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11250" activeTab="0"/>
  </bookViews>
  <sheets>
    <sheet name="01.01.2015" sheetId="1" r:id="rId1"/>
  </sheets>
  <definedNames>
    <definedName name="_xlnm.Print_Area" localSheetId="0">'01.01.2015'!$A$1:$R$138</definedName>
    <definedName name="_xlnm.Print_Titles" localSheetId="0">'01.01.2015'!$1:$2</definedName>
  </definedNames>
  <calcPr fullCalcOnLoad="1"/>
</workbook>
</file>

<file path=xl/sharedStrings.xml><?xml version="1.0" encoding="utf-8"?>
<sst xmlns="http://schemas.openxmlformats.org/spreadsheetml/2006/main" count="115" uniqueCount="92">
  <si>
    <t>Tel.</t>
  </si>
  <si>
    <t xml:space="preserve"> Intestazione fattura</t>
  </si>
  <si>
    <t xml:space="preserve"> Codice fiscale</t>
  </si>
  <si>
    <t xml:space="preserve"> Part. IVA</t>
  </si>
  <si>
    <t xml:space="preserve"> Tel.</t>
  </si>
  <si>
    <t xml:space="preserve"> Fax</t>
  </si>
  <si>
    <t>ABI</t>
  </si>
  <si>
    <t>CAB</t>
  </si>
  <si>
    <t>Salvo approvazione
NINZ s.p.a.</t>
  </si>
  <si>
    <t xml:space="preserve"> e-mail</t>
  </si>
  <si>
    <t>Prezzo [€]
unitario</t>
  </si>
  <si>
    <t>%</t>
  </si>
  <si>
    <t>€</t>
  </si>
  <si>
    <t>NOTE:</t>
  </si>
  <si>
    <t>Vs. persona</t>
  </si>
  <si>
    <t>in cantiere     :</t>
  </si>
  <si>
    <t>di contatto</t>
  </si>
  <si>
    <t>in magazzino :</t>
  </si>
  <si>
    <t>Resa</t>
  </si>
  <si>
    <t>Mezzo</t>
  </si>
  <si>
    <t>Destinazione</t>
  </si>
  <si>
    <t>Accesso con:</t>
  </si>
  <si>
    <t>Termine di
consegna previsto</t>
  </si>
  <si>
    <t>Condizioni di
pagamento</t>
  </si>
  <si>
    <t>Banca
d'appoggio</t>
  </si>
  <si>
    <t>Sconto
[%]</t>
  </si>
  <si>
    <t>Prezzo [€]
complessivo</t>
  </si>
  <si>
    <t>(materiale)</t>
  </si>
  <si>
    <t>Agenzia di zona</t>
  </si>
  <si>
    <t>Scarico cura cliente:</t>
  </si>
  <si>
    <t xml:space="preserve">  INTESTATARIO</t>
  </si>
  <si>
    <t xml:space="preserve">  DESTINATARIO</t>
  </si>
  <si>
    <t xml:space="preserve">  VIA / PIAZZA</t>
  </si>
  <si>
    <t>N° CIV.</t>
  </si>
  <si>
    <t xml:space="preserve">  C.A.P.                 COMUNE</t>
  </si>
  <si>
    <t>PROV.</t>
  </si>
  <si>
    <t xml:space="preserve">  codice cliente :</t>
  </si>
  <si>
    <t xml:space="preserve">  ORARIO</t>
  </si>
  <si>
    <t>TEL.</t>
  </si>
  <si>
    <t>Dest. su automezzo</t>
  </si>
  <si>
    <t>Mittente</t>
  </si>
  <si>
    <t>Ns. magazzino</t>
  </si>
  <si>
    <t>Cliente</t>
  </si>
  <si>
    <t>motrice 12m</t>
  </si>
  <si>
    <t>motrice 10m</t>
  </si>
  <si>
    <t>elevatore</t>
  </si>
  <si>
    <t>gru di cantiere</t>
  </si>
  <si>
    <t>manuale</t>
  </si>
  <si>
    <t>pagina</t>
  </si>
  <si>
    <t xml:space="preserve">di    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</si>
  <si>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</si>
  <si>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</si>
  <si>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</si>
  <si>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</si>
  <si>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</si>
  <si>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</si>
  <si>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</si>
  <si>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</si>
  <si>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</si>
  <si>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</si>
  <si>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t>(escl. posa)</t>
  </si>
  <si>
    <t>TIMBRO E FIRMA LEGGIBILE DEL CLIENTE</t>
  </si>
  <si>
    <t xml:space="preserve"> pagina</t>
  </si>
  <si>
    <t>bilico (standard)</t>
  </si>
  <si>
    <t>I dati sopra riportati sono indicati dall'acquirente. 
Le indicazioni errate e/o insufficienti determineranno maggiorazioni di prezzi.</t>
  </si>
  <si>
    <t>Tel. +39 0 464 678 300  -  Fax +39 0 464 679 025  -  e-mail  info@ninz.it</t>
  </si>
  <si>
    <r>
      <t>NINZ</t>
    </r>
    <r>
      <rPr>
        <b/>
        <sz val="7.5"/>
        <rFont val="Arial Unicode MS"/>
        <family val="2"/>
      </rPr>
      <t xml:space="preserve"> s.p.a. Corso Trento, 2/A   I-38061 ALA  (TN)</t>
    </r>
  </si>
  <si>
    <t xml:space="preserve">P.I.  IT01566290225  </t>
  </si>
  <si>
    <t>Sigla</t>
  </si>
  <si>
    <t>FM L</t>
  </si>
  <si>
    <t>FM H</t>
  </si>
  <si>
    <t>spess.muro  [a]</t>
  </si>
  <si>
    <t>Colorazione</t>
  </si>
  <si>
    <t>PZ</t>
  </si>
  <si>
    <t>Da combinare con porte Proget ad una e due ante per il fissaggio su parete in muratura.</t>
  </si>
  <si>
    <t>L'applicazione dell'imbotte non influisce sulle prestazioni al fuoco della porta. Se l'ordine delle porte con imbotti viene inoltrato con tempi troppo brevi (minimo 3 settimane di consegna per imbotti) quest'ultimi devono viaggiare da soli con spese di trasporto da addebitare !</t>
  </si>
  <si>
    <t>I prezzi e le condizioni quando omessi si intendono quelli riportati nell'allegata copia commissione per porte.</t>
  </si>
  <si>
    <t>furgone</t>
  </si>
  <si>
    <t xml:space="preserve"> Rif. Cliente</t>
  </si>
  <si>
    <t>Data</t>
  </si>
  <si>
    <t>Rif. Cliente</t>
  </si>
  <si>
    <t>TIMBRO</t>
  </si>
  <si>
    <t>Modulo : A012_IMBOTTE IM3 (Proget) (RC) (01.01.2015)</t>
  </si>
  <si>
    <t xml:space="preserve"> Nr.reg.imp. Trento n° 140033/1997 - Cap.soc. 2.150.000 € i.v.</t>
  </si>
  <si>
    <t>(Condizioni Generali di Vendita)</t>
  </si>
  <si>
    <t>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</t>
  </si>
  <si>
    <t>(Avvertenza)</t>
  </si>
  <si>
    <t>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</si>
  <si>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>(Riconoscimento del Credito)</t>
  </si>
  <si>
    <t>Con la sottoscrizione della presente, la sottofirmata ditta riconosce, ex art. 642 c.p.c., di essere debitrice nei confronti della Ninz s.p.a delle somme sopraindicate relative alla fornitura e/o posa della merce qui descritta e quindi, come ad essa dovuto il relativo importo.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</si>
  <si>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(esclusione CISG), 12.2 (foro esclusivo) nonché la clausola qui contenuta di riconoscimento del credito.</t>
  </si>
  <si>
    <r>
      <t xml:space="preserve">PROPOSTA D'ORDINE PER </t>
    </r>
    <r>
      <rPr>
        <b/>
        <sz val="14"/>
        <rFont val="Verdana"/>
        <family val="2"/>
      </rPr>
      <t>IMBOTTE IM3</t>
    </r>
    <r>
      <rPr>
        <b/>
        <sz val="12"/>
        <rFont val="Verdana"/>
        <family val="2"/>
      </rPr>
      <t xml:space="preserve"> PER PORTA PROGET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</si>
</sst>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0"/>
    <numFmt numFmtId="178" formatCode="_-* #,##0.00\ [$€]_-;\-* #,##0.00\ [$€]_-;_-* &quot;-&quot;??\ [$€]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6.5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6"/>
      <name val="Arial Narrow"/>
      <family val="2"/>
    </font>
    <font>
      <i/>
      <sz val="5.5"/>
      <name val="Verdana"/>
      <family val="2"/>
    </font>
    <font>
      <sz val="7"/>
      <name val="Arial Narrow"/>
      <family val="2"/>
    </font>
    <font>
      <sz val="7.5"/>
      <name val="Arial Narrow"/>
      <family val="2"/>
    </font>
    <font>
      <sz val="7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11"/>
      <name val="Verdana"/>
      <family val="2"/>
    </font>
    <font>
      <b/>
      <sz val="14"/>
      <name val="Verdana"/>
      <family val="2"/>
    </font>
    <font>
      <sz val="8"/>
      <name val="Tahoma"/>
      <family val="2"/>
    </font>
    <font>
      <sz val="6"/>
      <name val="Verdana"/>
      <family val="2"/>
    </font>
    <font>
      <sz val="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hair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hair"/>
      <top style="thin">
        <color indexed="55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7" fillId="2" borderId="1" applyNumberFormat="0" applyAlignment="0" applyProtection="0"/>
    <xf numFmtId="0" fontId="20" fillId="0" borderId="2" applyNumberFormat="0" applyFill="0" applyAlignment="0" applyProtection="0"/>
    <xf numFmtId="0" fontId="22" fillId="10" borderId="3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178" fontId="0" fillId="0" borderId="0" applyFont="0" applyFill="0" applyBorder="0" applyAlignment="0" applyProtection="0"/>
    <xf numFmtId="0" fontId="9" fillId="3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0" fontId="6" fillId="2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4" fillId="0" borderId="9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left" vertical="center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left" vertical="center"/>
      <protection/>
    </xf>
    <xf numFmtId="0" fontId="34" fillId="0" borderId="13" xfId="0" applyNumberFormat="1" applyFont="1" applyFill="1" applyBorder="1" applyAlignment="1" applyProtection="1">
      <alignment horizontal="centerContinuous" vertical="center"/>
      <protection/>
    </xf>
    <xf numFmtId="0" fontId="34" fillId="0" borderId="16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29" fillId="0" borderId="17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/>
    </xf>
    <xf numFmtId="49" fontId="33" fillId="0" borderId="10" xfId="0" applyNumberFormat="1" applyFont="1" applyFill="1" applyBorder="1" applyAlignment="1" applyProtection="1">
      <alignment horizontal="left" vertical="center"/>
      <protection/>
    </xf>
    <xf numFmtId="49" fontId="33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vertical="center" wrapText="1"/>
      <protection/>
    </xf>
    <xf numFmtId="0" fontId="32" fillId="0" borderId="14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vertical="center" wrapText="1"/>
      <protection locked="0"/>
    </xf>
    <xf numFmtId="0" fontId="34" fillId="0" borderId="18" xfId="0" applyNumberFormat="1" applyFont="1" applyFill="1" applyBorder="1" applyAlignment="1" applyProtection="1">
      <alignment vertical="top" wrapText="1"/>
      <protection/>
    </xf>
    <xf numFmtId="0" fontId="34" fillId="0" borderId="17" xfId="0" applyNumberFormat="1" applyFont="1" applyFill="1" applyBorder="1" applyAlignment="1" applyProtection="1">
      <alignment vertical="top" wrapText="1"/>
      <protection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49" fontId="35" fillId="0" borderId="12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horizontal="left" vertical="center"/>
      <protection/>
    </xf>
    <xf numFmtId="49" fontId="35" fillId="0" borderId="19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19" xfId="0" applyFont="1" applyFill="1" applyBorder="1" applyAlignment="1" applyProtection="1">
      <alignment horizontal="left" vertical="center"/>
      <protection/>
    </xf>
    <xf numFmtId="0" fontId="38" fillId="0" borderId="12" xfId="0" applyFont="1" applyFill="1" applyBorder="1" applyAlignment="1" applyProtection="1">
      <alignment horizontal="left" vertical="center"/>
      <protection/>
    </xf>
    <xf numFmtId="49" fontId="35" fillId="0" borderId="20" xfId="0" applyNumberFormat="1" applyFont="1" applyFill="1" applyBorder="1" applyAlignment="1" applyProtection="1">
      <alignment horizontal="left" vertical="top"/>
      <protection/>
    </xf>
    <xf numFmtId="49" fontId="35" fillId="0" borderId="13" xfId="0" applyNumberFormat="1" applyFont="1" applyFill="1" applyBorder="1" applyAlignment="1" applyProtection="1">
      <alignment vertical="top"/>
      <protection/>
    </xf>
    <xf numFmtId="49" fontId="35" fillId="0" borderId="13" xfId="0" applyNumberFormat="1" applyFont="1" applyFill="1" applyBorder="1" applyAlignment="1" applyProtection="1">
      <alignment horizontal="left" vertical="top"/>
      <protection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vertical="center"/>
      <protection/>
    </xf>
    <xf numFmtId="49" fontId="33" fillId="0" borderId="19" xfId="0" applyNumberFormat="1" applyFont="1" applyFill="1" applyBorder="1" applyAlignment="1" applyProtection="1">
      <alignment vertical="center"/>
      <protection/>
    </xf>
    <xf numFmtId="0" fontId="38" fillId="0" borderId="19" xfId="0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 quotePrefix="1">
      <alignment horizontal="right" vertic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7" fillId="0" borderId="17" xfId="0" applyFont="1" applyFill="1" applyBorder="1" applyAlignment="1" applyProtection="1">
      <alignment horizontal="left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7" fillId="0" borderId="23" xfId="0" applyFont="1" applyFill="1" applyBorder="1" applyAlignment="1" applyProtection="1">
      <alignment horizontal="left" vertical="center"/>
      <protection locked="0"/>
    </xf>
    <xf numFmtId="0" fontId="47" fillId="0" borderId="0" xfId="0" applyNumberFormat="1" applyFont="1" applyFill="1" applyBorder="1" applyAlignment="1" applyProtection="1">
      <alignment wrapText="1"/>
      <protection/>
    </xf>
    <xf numFmtId="0" fontId="47" fillId="0" borderId="23" xfId="0" applyNumberFormat="1" applyFont="1" applyFill="1" applyBorder="1" applyAlignment="1" applyProtection="1">
      <alignment wrapText="1"/>
      <protection/>
    </xf>
    <xf numFmtId="0" fontId="29" fillId="0" borderId="17" xfId="0" applyNumberFormat="1" applyFont="1" applyFill="1" applyBorder="1" applyAlignment="1" applyProtection="1">
      <alignment vertical="top" wrapText="1"/>
      <protection locked="0"/>
    </xf>
    <xf numFmtId="0" fontId="47" fillId="0" borderId="23" xfId="0" applyNumberFormat="1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vertical="top" wrapText="1"/>
      <protection locked="0"/>
    </xf>
    <xf numFmtId="0" fontId="34" fillId="0" borderId="17" xfId="0" applyNumberFormat="1" applyFont="1" applyFill="1" applyBorder="1" applyAlignment="1" applyProtection="1">
      <alignment vertical="center" wrapText="1"/>
      <protection locked="0"/>
    </xf>
    <xf numFmtId="0" fontId="48" fillId="0" borderId="23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7" fillId="0" borderId="24" xfId="0" applyNumberFormat="1" applyFont="1" applyFill="1" applyBorder="1" applyAlignment="1" applyProtection="1">
      <alignment vertical="top" wrapText="1"/>
      <protection locked="0"/>
    </xf>
    <xf numFmtId="0" fontId="47" fillId="0" borderId="25" xfId="0" applyNumberFormat="1" applyFont="1" applyFill="1" applyBorder="1" applyAlignment="1" applyProtection="1">
      <alignment vertical="top" wrapText="1"/>
      <protection locked="0"/>
    </xf>
    <xf numFmtId="0" fontId="47" fillId="0" borderId="0" xfId="0" applyNumberFormat="1" applyFont="1" applyFill="1" applyBorder="1" applyAlignment="1" applyProtection="1">
      <alignment horizontal="center" vertical="top" wrapText="1"/>
      <protection locked="0"/>
    </xf>
    <xf numFmtId="0" fontId="47" fillId="0" borderId="26" xfId="0" applyNumberFormat="1" applyFont="1" applyFill="1" applyBorder="1" applyAlignment="1" applyProtection="1">
      <alignment vertical="top" wrapText="1"/>
      <protection/>
    </xf>
    <xf numFmtId="0" fontId="47" fillId="0" borderId="26" xfId="0" applyFont="1" applyFill="1" applyBorder="1" applyAlignment="1" applyProtection="1">
      <alignment horizontal="left" vertical="center"/>
      <protection/>
    </xf>
    <xf numFmtId="0" fontId="47" fillId="0" borderId="27" xfId="0" applyNumberFormat="1" applyFont="1" applyFill="1" applyBorder="1" applyAlignment="1" applyProtection="1">
      <alignment horizontal="left" wrapText="1"/>
      <protection/>
    </xf>
    <xf numFmtId="0" fontId="47" fillId="0" borderId="28" xfId="0" applyNumberFormat="1" applyFont="1" applyFill="1" applyBorder="1" applyAlignment="1" applyProtection="1">
      <alignment horizontal="left" wrapText="1"/>
      <protection/>
    </xf>
    <xf numFmtId="0" fontId="47" fillId="0" borderId="23" xfId="0" applyNumberFormat="1" applyFont="1" applyFill="1" applyBorder="1" applyAlignment="1" applyProtection="1">
      <alignment horizontal="justify" vertical="top" wrapText="1"/>
      <protection/>
    </xf>
    <xf numFmtId="0" fontId="47" fillId="0" borderId="0" xfId="0" applyNumberFormat="1" applyFont="1" applyFill="1" applyBorder="1" applyAlignment="1" applyProtection="1">
      <alignment horizontal="justify" vertical="top" wrapText="1"/>
      <protection/>
    </xf>
    <xf numFmtId="0" fontId="47" fillId="0" borderId="23" xfId="0" applyNumberFormat="1" applyFont="1" applyFill="1" applyBorder="1" applyAlignment="1" applyProtection="1">
      <alignment horizontal="left" wrapText="1"/>
      <protection/>
    </xf>
    <xf numFmtId="0" fontId="47" fillId="0" borderId="0" xfId="0" applyNumberFormat="1" applyFont="1" applyFill="1" applyBorder="1" applyAlignment="1" applyProtection="1">
      <alignment horizontal="left" wrapText="1"/>
      <protection/>
    </xf>
    <xf numFmtId="0" fontId="47" fillId="0" borderId="29" xfId="0" applyNumberFormat="1" applyFont="1" applyFill="1" applyBorder="1" applyAlignment="1" applyProtection="1">
      <alignment horizontal="center" vertical="center" wrapText="1"/>
      <protection/>
    </xf>
    <xf numFmtId="0" fontId="47" fillId="0" borderId="30" xfId="0" applyNumberFormat="1" applyFont="1" applyFill="1" applyBorder="1" applyAlignment="1" applyProtection="1">
      <alignment horizontal="center" vertical="center" wrapText="1"/>
      <protection/>
    </xf>
    <xf numFmtId="0" fontId="47" fillId="0" borderId="23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Fill="1" applyBorder="1" applyAlignment="1" applyProtection="1">
      <alignment horizontal="center" vertical="center"/>
      <protection locked="0"/>
    </xf>
    <xf numFmtId="0" fontId="33" fillId="0" borderId="38" xfId="0" applyFont="1" applyFill="1" applyBorder="1" applyAlignment="1" applyProtection="1">
      <alignment horizontal="center" vertical="center"/>
      <protection locked="0"/>
    </xf>
    <xf numFmtId="0" fontId="31" fillId="0" borderId="39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 horizontal="left" vertical="center"/>
      <protection/>
    </xf>
    <xf numFmtId="0" fontId="31" fillId="0" borderId="19" xfId="0" applyFont="1" applyFill="1" applyBorder="1" applyAlignment="1" applyProtection="1">
      <alignment horizontal="left" vertical="center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 locked="0"/>
    </xf>
    <xf numFmtId="49" fontId="25" fillId="0" borderId="19" xfId="0" applyNumberFormat="1" applyFont="1" applyFill="1" applyBorder="1" applyAlignment="1" applyProtection="1">
      <alignment horizontal="left" vertical="center"/>
      <protection locked="0"/>
    </xf>
    <xf numFmtId="49" fontId="25" fillId="0" borderId="13" xfId="0" applyNumberFormat="1" applyFont="1" applyFill="1" applyBorder="1" applyAlignment="1" applyProtection="1">
      <alignment horizontal="left" vertical="center"/>
      <protection locked="0"/>
    </xf>
    <xf numFmtId="49" fontId="25" fillId="0" borderId="16" xfId="0" applyNumberFormat="1" applyFont="1" applyFill="1" applyBorder="1" applyAlignment="1" applyProtection="1">
      <alignment horizontal="left" vertical="center"/>
      <protection locked="0"/>
    </xf>
    <xf numFmtId="49" fontId="33" fillId="0" borderId="12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49" fontId="33" fillId="0" borderId="19" xfId="0" applyNumberFormat="1" applyFont="1" applyFill="1" applyBorder="1" applyAlignment="1" applyProtection="1">
      <alignment horizontal="left" vertical="center"/>
      <protection locked="0"/>
    </xf>
    <xf numFmtId="49" fontId="33" fillId="0" borderId="40" xfId="0" applyNumberFormat="1" applyFont="1" applyFill="1" applyBorder="1" applyAlignment="1" applyProtection="1">
      <alignment horizontal="left" vertical="center"/>
      <protection locked="0"/>
    </xf>
    <xf numFmtId="49" fontId="33" fillId="0" borderId="41" xfId="0" applyNumberFormat="1" applyFont="1" applyFill="1" applyBorder="1" applyAlignment="1" applyProtection="1">
      <alignment horizontal="left" vertical="center"/>
      <protection locked="0"/>
    </xf>
    <xf numFmtId="49" fontId="33" fillId="0" borderId="42" xfId="0" applyNumberFormat="1" applyFont="1" applyFill="1" applyBorder="1" applyAlignment="1" applyProtection="1">
      <alignment horizontal="left" vertical="center"/>
      <protection locked="0"/>
    </xf>
    <xf numFmtId="0" fontId="25" fillId="0" borderId="0" xfId="36" applyFont="1" applyFill="1" applyBorder="1" applyAlignment="1" applyProtection="1">
      <alignment horizontal="left" vertical="center"/>
      <protection locked="0"/>
    </xf>
    <xf numFmtId="0" fontId="25" fillId="0" borderId="19" xfId="36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/>
    </xf>
    <xf numFmtId="49" fontId="25" fillId="0" borderId="10" xfId="0" applyNumberFormat="1" applyFont="1" applyFill="1" applyBorder="1" applyAlignment="1" applyProtection="1">
      <alignment horizontal="left" vertic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1" xfId="0" applyFont="1" applyFill="1" applyBorder="1" applyAlignment="1" applyProtection="1">
      <alignment horizontal="center" vertical="center"/>
      <protection/>
    </xf>
    <xf numFmtId="0" fontId="31" fillId="0" borderId="43" xfId="0" applyFont="1" applyFill="1" applyBorder="1" applyAlignment="1" applyProtection="1">
      <alignment horizontal="left" vertical="center"/>
      <protection/>
    </xf>
    <xf numFmtId="0" fontId="31" fillId="0" borderId="44" xfId="0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 vertical="top" wrapText="1" indent="3"/>
      <protection/>
    </xf>
    <xf numFmtId="0" fontId="32" fillId="0" borderId="0" xfId="0" applyFont="1" applyBorder="1" applyAlignment="1" applyProtection="1" quotePrefix="1">
      <alignment horizontal="left" vertical="top" wrapText="1" indent="3"/>
      <protection/>
    </xf>
    <xf numFmtId="0" fontId="32" fillId="0" borderId="0" xfId="0" applyFont="1" applyBorder="1" applyAlignment="1" applyProtection="1">
      <alignment horizontal="left" indent="3"/>
      <protection/>
    </xf>
    <xf numFmtId="0" fontId="27" fillId="0" borderId="0" xfId="0" applyFont="1" applyBorder="1" applyAlignment="1" applyProtection="1" quotePrefix="1">
      <alignment horizontal="left" vertical="top" wrapText="1" indent="3"/>
      <protection/>
    </xf>
    <xf numFmtId="0" fontId="27" fillId="0" borderId="0" xfId="0" applyFont="1" applyBorder="1" applyAlignment="1" applyProtection="1">
      <alignment horizontal="left" indent="3"/>
      <protection/>
    </xf>
    <xf numFmtId="0" fontId="32" fillId="0" borderId="0" xfId="0" applyFont="1" applyBorder="1" applyAlignment="1" applyProtection="1">
      <alignment horizontal="left" vertical="center" wrapText="1" indent="3"/>
      <protection/>
    </xf>
    <xf numFmtId="0" fontId="0" fillId="0" borderId="0" xfId="0" applyAlignment="1">
      <alignment horizontal="left" vertical="top"/>
    </xf>
    <xf numFmtId="0" fontId="31" fillId="0" borderId="45" xfId="0" applyFont="1" applyFill="1" applyBorder="1" applyAlignment="1" applyProtection="1">
      <alignment horizontal="left" vertical="center"/>
      <protection/>
    </xf>
    <xf numFmtId="49" fontId="33" fillId="0" borderId="46" xfId="0" applyNumberFormat="1" applyFont="1" applyFill="1" applyBorder="1" applyAlignment="1" applyProtection="1">
      <alignment horizontal="left" vertical="center"/>
      <protection locked="0"/>
    </xf>
    <xf numFmtId="49" fontId="33" fillId="0" borderId="47" xfId="0" applyNumberFormat="1" applyFont="1" applyFill="1" applyBorder="1" applyAlignment="1" applyProtection="1">
      <alignment horizontal="left" vertical="center"/>
      <protection locked="0"/>
    </xf>
    <xf numFmtId="49" fontId="33" fillId="0" borderId="48" xfId="0" applyNumberFormat="1" applyFont="1" applyFill="1" applyBorder="1" applyAlignment="1" applyProtection="1">
      <alignment horizontal="left" vertical="center"/>
      <protection locked="0"/>
    </xf>
    <xf numFmtId="49" fontId="33" fillId="0" borderId="49" xfId="0" applyNumberFormat="1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horizontal="left" vertical="center"/>
      <protection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14" fontId="24" fillId="0" borderId="20" xfId="0" applyNumberFormat="1" applyFont="1" applyFill="1" applyBorder="1" applyAlignment="1" applyProtection="1">
      <alignment horizontal="center" vertical="center"/>
      <protection locked="0"/>
    </xf>
    <xf numFmtId="14" fontId="24" fillId="0" borderId="16" xfId="0" applyNumberFormat="1" applyFont="1" applyFill="1" applyBorder="1" applyAlignment="1" applyProtection="1">
      <alignment horizontal="center" vertical="center"/>
      <protection locked="0"/>
    </xf>
    <xf numFmtId="177" fontId="34" fillId="0" borderId="10" xfId="0" applyNumberFormat="1" applyFont="1" applyFill="1" applyBorder="1" applyAlignment="1" applyProtection="1">
      <alignment horizontal="left" vertical="center"/>
      <protection/>
    </xf>
    <xf numFmtId="177" fontId="34" fillId="0" borderId="14" xfId="0" applyNumberFormat="1" applyFont="1" applyFill="1" applyBorder="1" applyAlignment="1" applyProtection="1">
      <alignment horizontal="left" vertical="center"/>
      <protection/>
    </xf>
    <xf numFmtId="177" fontId="34" fillId="0" borderId="13" xfId="0" applyNumberFormat="1" applyFont="1" applyFill="1" applyBorder="1" applyAlignment="1" applyProtection="1">
      <alignment horizontal="left" vertical="center"/>
      <protection/>
    </xf>
    <xf numFmtId="177" fontId="34" fillId="0" borderId="16" xfId="0" applyNumberFormat="1" applyFont="1" applyFill="1" applyBorder="1" applyAlignment="1" applyProtection="1">
      <alignment horizontal="left" vertical="center"/>
      <protection/>
    </xf>
    <xf numFmtId="4" fontId="33" fillId="0" borderId="14" xfId="0" applyNumberFormat="1" applyFont="1" applyFill="1" applyBorder="1" applyAlignment="1" applyProtection="1">
      <alignment horizontal="right" vertical="center"/>
      <protection locked="0"/>
    </xf>
    <xf numFmtId="4" fontId="33" fillId="0" borderId="16" xfId="0" applyNumberFormat="1" applyFont="1" applyFill="1" applyBorder="1" applyAlignment="1" applyProtection="1">
      <alignment horizontal="right" vertical="center"/>
      <protection locked="0"/>
    </xf>
    <xf numFmtId="4" fontId="33" fillId="0" borderId="14" xfId="0" applyNumberFormat="1" applyFont="1" applyFill="1" applyBorder="1" applyAlignment="1" applyProtection="1">
      <alignment horizontal="right" vertical="center"/>
      <protection/>
    </xf>
    <xf numFmtId="4" fontId="33" fillId="0" borderId="16" xfId="0" applyNumberFormat="1" applyFont="1" applyFill="1" applyBorder="1" applyAlignment="1" applyProtection="1">
      <alignment horizontal="right" vertical="center"/>
      <protection/>
    </xf>
    <xf numFmtId="176" fontId="32" fillId="0" borderId="10" xfId="0" applyNumberFormat="1" applyFont="1" applyFill="1" applyBorder="1" applyAlignment="1" applyProtection="1">
      <alignment horizontal="left" vertical="center"/>
      <protection locked="0"/>
    </xf>
    <xf numFmtId="176" fontId="32" fillId="0" borderId="13" xfId="0" applyNumberFormat="1" applyFont="1" applyFill="1" applyBorder="1" applyAlignment="1" applyProtection="1">
      <alignment horizontal="left" vertical="center"/>
      <protection locked="0"/>
    </xf>
    <xf numFmtId="0" fontId="3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40" xfId="0" applyNumberFormat="1" applyFont="1" applyFill="1" applyBorder="1" applyAlignment="1" applyProtection="1">
      <alignment horizontal="center" vertical="center"/>
      <protection locked="0"/>
    </xf>
    <xf numFmtId="49" fontId="33" fillId="0" borderId="41" xfId="0" applyNumberFormat="1" applyFont="1" applyFill="1" applyBorder="1" applyAlignment="1" applyProtection="1">
      <alignment horizontal="center" vertical="center"/>
      <protection locked="0"/>
    </xf>
    <xf numFmtId="49" fontId="33" fillId="0" borderId="42" xfId="0" applyNumberFormat="1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 horizontal="left"/>
      <protection locked="0"/>
    </xf>
    <xf numFmtId="1" fontId="32" fillId="0" borderId="13" xfId="0" applyNumberFormat="1" applyFont="1" applyFill="1" applyBorder="1" applyAlignment="1" applyProtection="1">
      <alignment horizontal="left"/>
      <protection locked="0"/>
    </xf>
    <xf numFmtId="0" fontId="27" fillId="0" borderId="10" xfId="0" applyFont="1" applyFill="1" applyBorder="1" applyAlignment="1" applyProtection="1">
      <alignment horizontal="center"/>
      <protection/>
    </xf>
    <xf numFmtId="0" fontId="27" fillId="0" borderId="13" xfId="0" applyFont="1" applyFill="1" applyBorder="1" applyAlignment="1" applyProtection="1">
      <alignment horizontal="center"/>
      <protection/>
    </xf>
    <xf numFmtId="1" fontId="32" fillId="0" borderId="10" xfId="0" applyNumberFormat="1" applyFont="1" applyFill="1" applyBorder="1" applyAlignment="1" applyProtection="1">
      <alignment horizontal="left" vertical="center"/>
      <protection locked="0"/>
    </xf>
    <xf numFmtId="1" fontId="32" fillId="0" borderId="13" xfId="0" applyNumberFormat="1" applyFont="1" applyFill="1" applyBorder="1" applyAlignment="1" applyProtection="1">
      <alignment horizontal="left" vertical="center"/>
      <protection locked="0"/>
    </xf>
    <xf numFmtId="0" fontId="33" fillId="0" borderId="32" xfId="0" applyFont="1" applyFill="1" applyBorder="1" applyAlignment="1" applyProtection="1">
      <alignment horizontal="center"/>
      <protection locked="0"/>
    </xf>
    <xf numFmtId="0" fontId="33" fillId="0" borderId="33" xfId="0" applyFont="1" applyFill="1" applyBorder="1" applyAlignment="1" applyProtection="1">
      <alignment horizontal="center"/>
      <protection locked="0"/>
    </xf>
    <xf numFmtId="0" fontId="33" fillId="0" borderId="41" xfId="0" applyFont="1" applyFill="1" applyBorder="1" applyAlignment="1" applyProtection="1">
      <alignment horizontal="center"/>
      <protection locked="0"/>
    </xf>
    <xf numFmtId="0" fontId="33" fillId="0" borderId="42" xfId="0" applyFont="1" applyFill="1" applyBorder="1" applyAlignment="1" applyProtection="1">
      <alignment horizontal="center"/>
      <protection locked="0"/>
    </xf>
    <xf numFmtId="1" fontId="32" fillId="0" borderId="14" xfId="0" applyNumberFormat="1" applyFont="1" applyFill="1" applyBorder="1" applyAlignment="1" applyProtection="1">
      <alignment horizontal="left"/>
      <protection locked="0"/>
    </xf>
    <xf numFmtId="1" fontId="32" fillId="0" borderId="16" xfId="0" applyNumberFormat="1" applyFont="1" applyFill="1" applyBorder="1" applyAlignment="1" applyProtection="1">
      <alignment horizontal="left"/>
      <protection locked="0"/>
    </xf>
    <xf numFmtId="0" fontId="33" fillId="0" borderId="36" xfId="0" applyFont="1" applyFill="1" applyBorder="1" applyAlignment="1" applyProtection="1">
      <alignment horizontal="center"/>
      <protection locked="0"/>
    </xf>
    <xf numFmtId="0" fontId="33" fillId="0" borderId="37" xfId="0" applyFont="1" applyFill="1" applyBorder="1" applyAlignment="1" applyProtection="1">
      <alignment horizontal="center"/>
      <protection locked="0"/>
    </xf>
    <xf numFmtId="0" fontId="33" fillId="0" borderId="38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3" xfId="0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 applyProtection="1">
      <alignment horizontal="left" vertical="center"/>
      <protection/>
    </xf>
    <xf numFmtId="0" fontId="32" fillId="0" borderId="13" xfId="0" applyFont="1" applyFill="1" applyBorder="1" applyAlignment="1" applyProtection="1">
      <alignment horizontal="left" vertical="center"/>
      <protection/>
    </xf>
    <xf numFmtId="0" fontId="27" fillId="0" borderId="13" xfId="0" applyFont="1" applyFill="1" applyBorder="1" applyAlignment="1" applyProtection="1">
      <alignment horizontal="left" vertical="center"/>
      <protection/>
    </xf>
    <xf numFmtId="0" fontId="27" fillId="0" borderId="16" xfId="0" applyFont="1" applyFill="1" applyBorder="1" applyAlignment="1" applyProtection="1">
      <alignment horizontal="left" vertical="center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4" fillId="0" borderId="23" xfId="0" applyFont="1" applyFill="1" applyBorder="1" applyAlignment="1" applyProtection="1">
      <alignment horizontal="left"/>
      <protection locked="0"/>
    </xf>
    <xf numFmtId="0" fontId="34" fillId="0" borderId="25" xfId="0" applyFont="1" applyFill="1" applyBorder="1" applyAlignment="1" applyProtection="1">
      <alignment horizontal="left"/>
      <protection locked="0"/>
    </xf>
    <xf numFmtId="0" fontId="34" fillId="0" borderId="50" xfId="0" applyFont="1" applyFill="1" applyBorder="1" applyAlignment="1" applyProtection="1">
      <alignment horizontal="left"/>
      <protection locked="0"/>
    </xf>
    <xf numFmtId="0" fontId="47" fillId="0" borderId="51" xfId="0" applyNumberFormat="1" applyFont="1" applyFill="1" applyBorder="1" applyAlignment="1" applyProtection="1">
      <alignment horizontal="center" vertical="center" wrapText="1"/>
      <protection/>
    </xf>
    <xf numFmtId="0" fontId="47" fillId="0" borderId="52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31" fillId="0" borderId="12" xfId="0" applyFont="1" applyFill="1" applyBorder="1" applyAlignment="1" applyProtection="1">
      <alignment horizontal="left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left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4" fontId="24" fillId="0" borderId="12" xfId="0" applyNumberFormat="1" applyFont="1" applyFill="1" applyBorder="1" applyAlignment="1" applyProtection="1">
      <alignment horizontal="center" vertical="center"/>
      <protection locked="0"/>
    </xf>
    <xf numFmtId="14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20" xfId="0" applyFont="1" applyFill="1" applyBorder="1" applyAlignment="1" applyProtection="1">
      <alignment horizontal="left"/>
      <protection/>
    </xf>
    <xf numFmtId="1" fontId="32" fillId="0" borderId="10" xfId="0" applyNumberFormat="1" applyFont="1" applyFill="1" applyBorder="1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/>
      <protection locked="0"/>
    </xf>
    <xf numFmtId="1" fontId="32" fillId="0" borderId="13" xfId="0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13" xfId="0" applyFont="1" applyFill="1" applyBorder="1" applyAlignment="1" applyProtection="1">
      <alignment horizontal="right"/>
      <protection/>
    </xf>
    <xf numFmtId="1" fontId="32" fillId="0" borderId="14" xfId="0" applyNumberFormat="1" applyFont="1" applyFill="1" applyBorder="1" applyAlignment="1" applyProtection="1">
      <alignment horizontal="left" indent="1"/>
      <protection locked="0"/>
    </xf>
    <xf numFmtId="1" fontId="32" fillId="0" borderId="19" xfId="0" applyNumberFormat="1" applyFont="1" applyFill="1" applyBorder="1" applyAlignment="1" applyProtection="1">
      <alignment horizontal="left" indent="1"/>
      <protection locked="0"/>
    </xf>
    <xf numFmtId="1" fontId="32" fillId="0" borderId="16" xfId="0" applyNumberFormat="1" applyFont="1" applyFill="1" applyBorder="1" applyAlignment="1" applyProtection="1">
      <alignment horizontal="left" inden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/>
      <protection locked="0"/>
    </xf>
    <xf numFmtId="49" fontId="44" fillId="0" borderId="13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34" fillId="0" borderId="53" xfId="0" applyFont="1" applyFill="1" applyBorder="1" applyAlignment="1" applyProtection="1">
      <alignment horizontal="center" vertical="center"/>
      <protection/>
    </xf>
    <xf numFmtId="4" fontId="24" fillId="0" borderId="54" xfId="0" applyNumberFormat="1" applyFont="1" applyFill="1" applyBorder="1" applyAlignment="1" applyProtection="1">
      <alignment horizontal="right" vertical="center"/>
      <protection/>
    </xf>
    <xf numFmtId="4" fontId="24" fillId="0" borderId="55" xfId="0" applyNumberFormat="1" applyFont="1" applyFill="1" applyBorder="1" applyAlignment="1" applyProtection="1">
      <alignment horizontal="right" vertical="center"/>
      <protection/>
    </xf>
    <xf numFmtId="176" fontId="24" fillId="0" borderId="56" xfId="51" applyNumberFormat="1" applyFont="1" applyFill="1" applyBorder="1" applyAlignment="1" applyProtection="1">
      <alignment horizontal="center" vertical="center"/>
      <protection locked="0"/>
    </xf>
    <xf numFmtId="176" fontId="24" fillId="0" borderId="57" xfId="51" applyNumberFormat="1" applyFont="1" applyFill="1" applyBorder="1" applyAlignment="1" applyProtection="1">
      <alignment horizontal="center" vertical="center"/>
      <protection locked="0"/>
    </xf>
    <xf numFmtId="0" fontId="27" fillId="0" borderId="58" xfId="0" applyFont="1" applyFill="1" applyBorder="1" applyAlignment="1" applyProtection="1">
      <alignment horizontal="center" vertical="center"/>
      <protection/>
    </xf>
    <xf numFmtId="0" fontId="27" fillId="0" borderId="59" xfId="0" applyFont="1" applyFill="1" applyBorder="1" applyAlignment="1" applyProtection="1">
      <alignment horizontal="center" vertical="center"/>
      <protection/>
    </xf>
    <xf numFmtId="176" fontId="24" fillId="0" borderId="60" xfId="51" applyNumberFormat="1" applyFont="1" applyFill="1" applyBorder="1" applyAlignment="1" applyProtection="1">
      <alignment horizontal="center" vertical="center"/>
      <protection locked="0"/>
    </xf>
    <xf numFmtId="176" fontId="24" fillId="0" borderId="61" xfId="51" applyNumberFormat="1" applyFont="1" applyFill="1" applyBorder="1" applyAlignment="1" applyProtection="1">
      <alignment horizontal="center" vertical="center"/>
      <protection locked="0"/>
    </xf>
    <xf numFmtId="176" fontId="24" fillId="0" borderId="62" xfId="51" applyNumberFormat="1" applyFont="1" applyFill="1" applyBorder="1" applyAlignment="1" applyProtection="1">
      <alignment horizontal="center" vertical="center"/>
      <protection locked="0"/>
    </xf>
    <xf numFmtId="0" fontId="27" fillId="0" borderId="63" xfId="0" applyFont="1" applyFill="1" applyBorder="1" applyAlignment="1" applyProtection="1">
      <alignment horizontal="center" vertical="center"/>
      <protection/>
    </xf>
    <xf numFmtId="4" fontId="24" fillId="0" borderId="64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right" vertical="center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49" fontId="33" fillId="0" borderId="65" xfId="0" applyNumberFormat="1" applyFont="1" applyFill="1" applyBorder="1" applyAlignment="1" applyProtection="1">
      <alignment horizontal="left" vertical="center"/>
      <protection locked="0"/>
    </xf>
    <xf numFmtId="49" fontId="33" fillId="0" borderId="66" xfId="0" applyNumberFormat="1" applyFont="1" applyFill="1" applyBorder="1" applyAlignment="1" applyProtection="1">
      <alignment horizontal="left" vertical="center"/>
      <protection locked="0"/>
    </xf>
    <xf numFmtId="4" fontId="24" fillId="0" borderId="67" xfId="0" applyNumberFormat="1" applyFont="1" applyFill="1" applyBorder="1" applyAlignment="1" applyProtection="1">
      <alignment horizontal="center" vertical="center"/>
      <protection locked="0"/>
    </xf>
    <xf numFmtId="4" fontId="24" fillId="0" borderId="68" xfId="0" applyNumberFormat="1" applyFont="1" applyFill="1" applyBorder="1" applyAlignment="1" applyProtection="1">
      <alignment horizontal="center" vertical="center"/>
      <protection locked="0"/>
    </xf>
    <xf numFmtId="176" fontId="24" fillId="0" borderId="69" xfId="51" applyNumberFormat="1" applyFont="1" applyFill="1" applyBorder="1" applyAlignment="1" applyProtection="1">
      <alignment horizontal="center" vertical="center"/>
      <protection locked="0"/>
    </xf>
    <xf numFmtId="49" fontId="24" fillId="0" borderId="70" xfId="0" applyNumberFormat="1" applyFont="1" applyFill="1" applyBorder="1" applyAlignment="1" applyProtection="1">
      <alignment horizontal="center" vertical="center"/>
      <protection locked="0"/>
    </xf>
    <xf numFmtId="49" fontId="24" fillId="0" borderId="71" xfId="0" applyNumberFormat="1" applyFont="1" applyFill="1" applyBorder="1" applyAlignment="1" applyProtection="1">
      <alignment horizontal="center" vertical="center"/>
      <protection locked="0"/>
    </xf>
    <xf numFmtId="49" fontId="24" fillId="0" borderId="72" xfId="0" applyNumberFormat="1" applyFont="1" applyFill="1" applyBorder="1" applyAlignment="1" applyProtection="1">
      <alignment horizontal="center" vertical="center"/>
      <protection locked="0"/>
    </xf>
    <xf numFmtId="49" fontId="24" fillId="0" borderId="73" xfId="0" applyNumberFormat="1" applyFont="1" applyFill="1" applyBorder="1" applyAlignment="1" applyProtection="1">
      <alignment horizontal="center" vertical="center"/>
      <protection locked="0"/>
    </xf>
    <xf numFmtId="49" fontId="24" fillId="0" borderId="74" xfId="0" applyNumberFormat="1" applyFont="1" applyFill="1" applyBorder="1" applyAlignment="1" applyProtection="1">
      <alignment horizontal="center" vertical="center"/>
      <protection locked="0"/>
    </xf>
    <xf numFmtId="49" fontId="24" fillId="0" borderId="7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68" xfId="0" applyNumberFormat="1" applyFont="1" applyFill="1" applyBorder="1" applyAlignment="1" applyProtection="1">
      <alignment horizontal="center" vertical="center"/>
      <protection locked="0"/>
    </xf>
    <xf numFmtId="49" fontId="24" fillId="0" borderId="76" xfId="0" applyNumberFormat="1" applyFont="1" applyFill="1" applyBorder="1" applyAlignment="1" applyProtection="1">
      <alignment horizontal="center" vertical="center"/>
      <protection locked="0"/>
    </xf>
    <xf numFmtId="49" fontId="24" fillId="0" borderId="77" xfId="0" applyNumberFormat="1" applyFont="1" applyFill="1" applyBorder="1" applyAlignment="1" applyProtection="1">
      <alignment horizontal="center" vertical="center"/>
      <protection locked="0"/>
    </xf>
    <xf numFmtId="49" fontId="24" fillId="0" borderId="78" xfId="0" applyNumberFormat="1" applyFont="1" applyFill="1" applyBorder="1" applyAlignment="1" applyProtection="1">
      <alignment horizontal="center" vertical="center"/>
      <protection locked="0"/>
    </xf>
    <xf numFmtId="49" fontId="24" fillId="0" borderId="79" xfId="0" applyNumberFormat="1" applyFont="1" applyFill="1" applyBorder="1" applyAlignment="1" applyProtection="1">
      <alignment horizontal="center" vertical="center"/>
      <protection locked="0"/>
    </xf>
    <xf numFmtId="0" fontId="34" fillId="0" borderId="80" xfId="0" applyFont="1" applyFill="1" applyBorder="1" applyAlignment="1" applyProtection="1">
      <alignment horizontal="center" vertical="center" wrapText="1"/>
      <protection/>
    </xf>
    <xf numFmtId="0" fontId="41" fillId="0" borderId="80" xfId="0" applyFont="1" applyFill="1" applyBorder="1" applyAlignment="1" applyProtection="1">
      <alignment horizontal="center"/>
      <protection/>
    </xf>
    <xf numFmtId="0" fontId="34" fillId="0" borderId="80" xfId="0" applyFont="1" applyFill="1" applyBorder="1" applyAlignment="1" applyProtection="1">
      <alignment horizontal="center" vertical="center"/>
      <protection/>
    </xf>
    <xf numFmtId="49" fontId="24" fillId="0" borderId="81" xfId="0" applyNumberFormat="1" applyFont="1" applyFill="1" applyBorder="1" applyAlignment="1" applyProtection="1">
      <alignment horizontal="center" vertical="center"/>
      <protection locked="0"/>
    </xf>
    <xf numFmtId="49" fontId="24" fillId="0" borderId="28" xfId="0" applyNumberFormat="1" applyFont="1" applyFill="1" applyBorder="1" applyAlignment="1" applyProtection="1">
      <alignment horizontal="center" vertical="center"/>
      <protection locked="0"/>
    </xf>
    <xf numFmtId="49" fontId="24" fillId="0" borderId="64" xfId="0" applyNumberFormat="1" applyFont="1" applyFill="1" applyBorder="1" applyAlignment="1" applyProtection="1">
      <alignment horizontal="center" vertical="center"/>
      <protection locked="0"/>
    </xf>
    <xf numFmtId="49" fontId="24" fillId="0" borderId="8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83" xfId="0" applyNumberFormat="1" applyFont="1" applyFill="1" applyBorder="1" applyAlignment="1" applyProtection="1">
      <alignment horizontal="center" vertical="center"/>
      <protection locked="0"/>
    </xf>
    <xf numFmtId="4" fontId="24" fillId="0" borderId="83" xfId="0" applyNumberFormat="1" applyFont="1" applyFill="1" applyBorder="1" applyAlignment="1" applyProtection="1">
      <alignment horizontal="center" vertical="center"/>
      <protection locked="0"/>
    </xf>
    <xf numFmtId="0" fontId="34" fillId="0" borderId="84" xfId="0" applyFont="1" applyFill="1" applyBorder="1" applyAlignment="1" applyProtection="1">
      <alignment horizontal="center" vertical="center" wrapText="1"/>
      <protection/>
    </xf>
    <xf numFmtId="0" fontId="34" fillId="0" borderId="84" xfId="0" applyFont="1" applyFill="1" applyBorder="1" applyAlignment="1" applyProtection="1">
      <alignment horizontal="center" vertical="center"/>
      <protection/>
    </xf>
    <xf numFmtId="0" fontId="41" fillId="0" borderId="84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49" fontId="24" fillId="0" borderId="85" xfId="0" applyNumberFormat="1" applyFont="1" applyFill="1" applyBorder="1" applyAlignment="1" applyProtection="1">
      <alignment horizontal="center" vertical="center"/>
      <protection locked="0"/>
    </xf>
    <xf numFmtId="49" fontId="24" fillId="0" borderId="86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390525</xdr:colOff>
      <xdr:row>0</xdr:row>
      <xdr:rowOff>352425</xdr:rowOff>
    </xdr:to>
    <xdr:pic>
      <xdr:nvPicPr>
        <xdr:cNvPr id="1" name="Picture 4" descr="logo NINZ-NDD"/>
        <xdr:cNvPicPr preferRelativeResize="1">
          <a:picLocks noChangeAspect="1"/>
        </xdr:cNvPicPr>
      </xdr:nvPicPr>
      <xdr:blipFill>
        <a:blip r:embed="rId1"/>
        <a:srcRect r="38697"/>
        <a:stretch>
          <a:fillRect/>
        </a:stretch>
      </xdr:blipFill>
      <xdr:spPr>
        <a:xfrm>
          <a:off x="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13</xdr:col>
      <xdr:colOff>276225</xdr:colOff>
      <xdr:row>61</xdr:row>
      <xdr:rowOff>152400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rcRect l="2702" t="4611" r="3329" b="5213"/>
        <a:stretch>
          <a:fillRect/>
        </a:stretch>
      </xdr:blipFill>
      <xdr:spPr>
        <a:xfrm>
          <a:off x="0" y="4210050"/>
          <a:ext cx="464820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8"/>
  <sheetViews>
    <sheetView showGridLines="0" tabSelected="1" view="pageBreakPreview" zoomScaleSheetLayoutView="100" zoomScalePageLayoutView="0" workbookViewId="0" topLeftCell="A1">
      <selection activeCell="Q5" sqref="Q5:R7"/>
    </sheetView>
  </sheetViews>
  <sheetFormatPr defaultColWidth="11.421875" defaultRowHeight="12.75" customHeight="1"/>
  <cols>
    <col min="1" max="1" width="12.28125" style="14" customWidth="1"/>
    <col min="2" max="2" width="1.8515625" style="14" customWidth="1"/>
    <col min="3" max="3" width="8.7109375" style="14" customWidth="1"/>
    <col min="4" max="4" width="6.7109375" style="14" customWidth="1"/>
    <col min="5" max="5" width="5.7109375" style="14" customWidth="1"/>
    <col min="6" max="7" width="1.8515625" style="14" customWidth="1"/>
    <col min="8" max="8" width="9.7109375" style="14" customWidth="1"/>
    <col min="9" max="10" width="1.8515625" style="14" customWidth="1"/>
    <col min="11" max="11" width="3.7109375" style="14" customWidth="1"/>
    <col min="12" max="12" width="5.7109375" style="14" customWidth="1"/>
    <col min="13" max="13" width="3.7109375" style="14" customWidth="1"/>
    <col min="14" max="14" width="12.7109375" style="14" customWidth="1"/>
    <col min="15" max="15" width="5.7109375" style="14" customWidth="1"/>
    <col min="16" max="16" width="4.28125" style="14" customWidth="1"/>
    <col min="17" max="17" width="1.7109375" style="14" customWidth="1"/>
    <col min="18" max="18" width="13.7109375" style="14" customWidth="1"/>
    <col min="19" max="16384" width="11.421875" style="14" customWidth="1"/>
  </cols>
  <sheetData>
    <row r="1" spans="1:42" ht="30" customHeight="1">
      <c r="A1" s="4"/>
      <c r="B1" s="2"/>
      <c r="C1" s="2"/>
      <c r="D1" s="267" t="s">
        <v>91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1"/>
      <c r="AM1" s="1"/>
      <c r="AN1" s="1"/>
      <c r="AO1" s="1"/>
      <c r="AP1" s="1"/>
    </row>
    <row r="2" spans="1:42" ht="15" customHeight="1">
      <c r="A2" s="4"/>
      <c r="B2" s="2"/>
      <c r="C2" s="2"/>
      <c r="D2" s="81"/>
      <c r="E2" s="81"/>
      <c r="F2" s="81"/>
      <c r="G2" s="81"/>
      <c r="H2" s="81"/>
      <c r="I2" s="81"/>
      <c r="J2" s="81"/>
      <c r="K2" s="81"/>
      <c r="L2" s="81"/>
      <c r="M2" s="81"/>
      <c r="N2" s="268" t="s">
        <v>82</v>
      </c>
      <c r="O2" s="268"/>
      <c r="P2" s="268"/>
      <c r="Q2" s="268"/>
      <c r="R2" s="268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1"/>
      <c r="AM2" s="1"/>
      <c r="AN2" s="1"/>
      <c r="AO2" s="1"/>
      <c r="AP2" s="1"/>
    </row>
    <row r="3" spans="1:40" s="15" customFormat="1" ht="3" customHeight="1">
      <c r="A3" s="1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61"/>
      <c r="N3" s="139" t="s">
        <v>78</v>
      </c>
      <c r="O3" s="226"/>
      <c r="P3" s="228"/>
      <c r="Q3" s="139" t="s">
        <v>79</v>
      </c>
      <c r="R3" s="228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</row>
    <row r="4" spans="1:40" s="15" customFormat="1" ht="12" customHeight="1">
      <c r="A4" s="19" t="s">
        <v>14</v>
      </c>
      <c r="B4" s="5" t="s">
        <v>15</v>
      </c>
      <c r="C4" s="5"/>
      <c r="D4" s="304"/>
      <c r="E4" s="304"/>
      <c r="F4" s="304"/>
      <c r="G4" s="304"/>
      <c r="H4" s="304"/>
      <c r="I4" s="114" t="s">
        <v>0</v>
      </c>
      <c r="J4" s="114"/>
      <c r="K4" s="305"/>
      <c r="L4" s="305"/>
      <c r="M4" s="306"/>
      <c r="N4" s="121"/>
      <c r="O4" s="114"/>
      <c r="P4" s="122"/>
      <c r="Q4" s="121"/>
      <c r="R4" s="122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</row>
    <row r="5" spans="1:40" s="15" customFormat="1" ht="3" customHeight="1">
      <c r="A5" s="19"/>
      <c r="B5" s="5"/>
      <c r="C5" s="5"/>
      <c r="D5" s="5"/>
      <c r="E5" s="82"/>
      <c r="F5" s="82"/>
      <c r="G5" s="82"/>
      <c r="H5" s="82"/>
      <c r="I5" s="5"/>
      <c r="J5" s="5"/>
      <c r="K5" s="83"/>
      <c r="L5" s="83"/>
      <c r="M5" s="62"/>
      <c r="N5" s="229"/>
      <c r="O5" s="230"/>
      <c r="P5" s="231"/>
      <c r="Q5" s="236"/>
      <c r="R5" s="237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</row>
    <row r="6" spans="1:40" s="15" customFormat="1" ht="12" customHeight="1">
      <c r="A6" s="19" t="s">
        <v>16</v>
      </c>
      <c r="B6" s="5" t="s">
        <v>17</v>
      </c>
      <c r="C6" s="5"/>
      <c r="D6" s="304"/>
      <c r="E6" s="304"/>
      <c r="F6" s="304"/>
      <c r="G6" s="304"/>
      <c r="H6" s="304"/>
      <c r="I6" s="114" t="s">
        <v>0</v>
      </c>
      <c r="J6" s="114"/>
      <c r="K6" s="297"/>
      <c r="L6" s="297"/>
      <c r="M6" s="298"/>
      <c r="N6" s="232"/>
      <c r="O6" s="230"/>
      <c r="P6" s="231"/>
      <c r="Q6" s="236"/>
      <c r="R6" s="237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</row>
    <row r="7" spans="1:40" s="15" customFormat="1" ht="3" customHeight="1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5"/>
      <c r="N7" s="233"/>
      <c r="O7" s="234"/>
      <c r="P7" s="235"/>
      <c r="Q7" s="165"/>
      <c r="R7" s="166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</row>
    <row r="8" spans="1:40" s="15" customFormat="1" ht="3" customHeight="1">
      <c r="A8" s="19"/>
      <c r="B8" s="5"/>
      <c r="C8" s="5"/>
      <c r="D8" s="5"/>
      <c r="E8" s="5"/>
      <c r="F8" s="5"/>
      <c r="G8" s="5"/>
      <c r="H8" s="5"/>
      <c r="I8" s="5"/>
      <c r="J8" s="6"/>
      <c r="K8" s="6"/>
      <c r="L8" s="6"/>
      <c r="M8" s="120"/>
      <c r="N8" s="238" t="s">
        <v>62</v>
      </c>
      <c r="O8" s="241"/>
      <c r="P8" s="244" t="s">
        <v>49</v>
      </c>
      <c r="Q8" s="244"/>
      <c r="R8" s="247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s="15" customFormat="1" ht="12" customHeight="1">
      <c r="A9" s="19" t="s">
        <v>18</v>
      </c>
      <c r="B9" s="12"/>
      <c r="C9" s="5" t="s">
        <v>39</v>
      </c>
      <c r="D9" s="5"/>
      <c r="E9" s="5"/>
      <c r="F9" s="45"/>
      <c r="G9" s="12"/>
      <c r="H9" s="46" t="s">
        <v>41</v>
      </c>
      <c r="I9" s="5"/>
      <c r="J9" s="6"/>
      <c r="K9" s="6"/>
      <c r="L9" s="6"/>
      <c r="M9" s="120"/>
      <c r="N9" s="239"/>
      <c r="O9" s="242"/>
      <c r="P9" s="245"/>
      <c r="Q9" s="245"/>
      <c r="R9" s="248"/>
      <c r="S9" s="73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</row>
    <row r="10" spans="1:40" s="15" customFormat="1" ht="3" customHeight="1">
      <c r="A10" s="19"/>
      <c r="B10" s="5"/>
      <c r="C10" s="5"/>
      <c r="D10" s="5"/>
      <c r="E10" s="5"/>
      <c r="F10" s="45"/>
      <c r="G10" s="5"/>
      <c r="H10" s="46"/>
      <c r="I10" s="5"/>
      <c r="J10" s="6"/>
      <c r="K10" s="6"/>
      <c r="L10" s="6"/>
      <c r="M10" s="120"/>
      <c r="N10" s="239"/>
      <c r="O10" s="242"/>
      <c r="P10" s="245"/>
      <c r="Q10" s="245"/>
      <c r="R10" s="248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</row>
    <row r="11" spans="1:40" s="15" customFormat="1" ht="12" customHeight="1">
      <c r="A11" s="19" t="s">
        <v>19</v>
      </c>
      <c r="B11" s="12"/>
      <c r="C11" s="5" t="s">
        <v>40</v>
      </c>
      <c r="D11" s="5"/>
      <c r="E11" s="5"/>
      <c r="F11" s="45"/>
      <c r="G11" s="12"/>
      <c r="H11" s="46" t="s">
        <v>42</v>
      </c>
      <c r="I11" s="5"/>
      <c r="J11" s="6"/>
      <c r="K11" s="6"/>
      <c r="L11" s="6"/>
      <c r="M11" s="120"/>
      <c r="N11" s="239"/>
      <c r="O11" s="242"/>
      <c r="P11" s="245"/>
      <c r="Q11" s="245"/>
      <c r="R11" s="248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</row>
    <row r="12" spans="1:18" s="15" customFormat="1" ht="3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49"/>
      <c r="L12" s="49"/>
      <c r="M12" s="120"/>
      <c r="N12" s="240"/>
      <c r="O12" s="243"/>
      <c r="P12" s="246"/>
      <c r="Q12" s="246"/>
      <c r="R12" s="249"/>
    </row>
    <row r="13" spans="1:18" s="15" customFormat="1" ht="12" customHeight="1">
      <c r="A13" s="18" t="s">
        <v>20</v>
      </c>
      <c r="B13" s="43"/>
      <c r="C13" s="43"/>
      <c r="D13" s="43"/>
      <c r="E13" s="43"/>
      <c r="F13" s="43"/>
      <c r="G13" s="70"/>
      <c r="H13" s="70" t="s">
        <v>21</v>
      </c>
      <c r="I13" s="70"/>
      <c r="J13" s="70"/>
      <c r="K13" s="71" t="s">
        <v>29</v>
      </c>
      <c r="L13" s="71"/>
      <c r="M13" s="61"/>
      <c r="N13" s="121" t="s">
        <v>1</v>
      </c>
      <c r="O13" s="114"/>
      <c r="P13" s="114"/>
      <c r="Q13" s="114"/>
      <c r="R13" s="122"/>
    </row>
    <row r="14" spans="1:18" s="15" customFormat="1" ht="6" customHeight="1">
      <c r="A14" s="218"/>
      <c r="B14" s="219"/>
      <c r="C14" s="219"/>
      <c r="D14" s="219"/>
      <c r="E14" s="219"/>
      <c r="F14" s="5"/>
      <c r="G14" s="115"/>
      <c r="H14" s="116" t="s">
        <v>63</v>
      </c>
      <c r="I14" s="116"/>
      <c r="J14" s="115"/>
      <c r="K14" s="217" t="s">
        <v>45</v>
      </c>
      <c r="L14" s="217"/>
      <c r="M14" s="63"/>
      <c r="N14" s="131"/>
      <c r="O14" s="132"/>
      <c r="P14" s="132"/>
      <c r="Q14" s="132"/>
      <c r="R14" s="133"/>
    </row>
    <row r="15" spans="1:18" s="15" customFormat="1" ht="6" customHeight="1">
      <c r="A15" s="218"/>
      <c r="B15" s="219"/>
      <c r="C15" s="219"/>
      <c r="D15" s="219"/>
      <c r="E15" s="219"/>
      <c r="F15" s="5"/>
      <c r="G15" s="115"/>
      <c r="H15" s="116"/>
      <c r="I15" s="116"/>
      <c r="J15" s="115"/>
      <c r="K15" s="217"/>
      <c r="L15" s="217"/>
      <c r="M15" s="63"/>
      <c r="N15" s="131"/>
      <c r="O15" s="132"/>
      <c r="P15" s="132"/>
      <c r="Q15" s="132"/>
      <c r="R15" s="133"/>
    </row>
    <row r="16" spans="1:18" s="15" customFormat="1" ht="4.5" customHeight="1">
      <c r="A16" s="218"/>
      <c r="B16" s="219"/>
      <c r="C16" s="219"/>
      <c r="D16" s="219"/>
      <c r="E16" s="219"/>
      <c r="F16" s="5"/>
      <c r="G16" s="12"/>
      <c r="H16" s="50"/>
      <c r="I16" s="50"/>
      <c r="J16" s="12"/>
      <c r="K16" s="10"/>
      <c r="L16" s="10"/>
      <c r="M16" s="63"/>
      <c r="N16" s="131"/>
      <c r="O16" s="132"/>
      <c r="P16" s="132"/>
      <c r="Q16" s="132"/>
      <c r="R16" s="133"/>
    </row>
    <row r="17" spans="1:18" s="15" customFormat="1" ht="6" customHeight="1">
      <c r="A17" s="218"/>
      <c r="B17" s="219"/>
      <c r="C17" s="219"/>
      <c r="D17" s="219"/>
      <c r="E17" s="219"/>
      <c r="F17" s="5"/>
      <c r="G17" s="115"/>
      <c r="H17" s="116" t="s">
        <v>43</v>
      </c>
      <c r="I17" s="116"/>
      <c r="J17" s="115"/>
      <c r="K17" s="217" t="s">
        <v>46</v>
      </c>
      <c r="L17" s="217"/>
      <c r="M17" s="63"/>
      <c r="N17" s="131"/>
      <c r="O17" s="132"/>
      <c r="P17" s="132"/>
      <c r="Q17" s="132"/>
      <c r="R17" s="133"/>
    </row>
    <row r="18" spans="1:18" s="15" customFormat="1" ht="6" customHeight="1">
      <c r="A18" s="218"/>
      <c r="B18" s="219"/>
      <c r="C18" s="219"/>
      <c r="D18" s="219"/>
      <c r="E18" s="219"/>
      <c r="F18" s="5"/>
      <c r="G18" s="115"/>
      <c r="H18" s="116"/>
      <c r="I18" s="116"/>
      <c r="J18" s="115"/>
      <c r="K18" s="217"/>
      <c r="L18" s="217"/>
      <c r="M18" s="63"/>
      <c r="N18" s="131"/>
      <c r="O18" s="132"/>
      <c r="P18" s="132"/>
      <c r="Q18" s="132"/>
      <c r="R18" s="133"/>
    </row>
    <row r="19" spans="1:18" s="15" customFormat="1" ht="4.5" customHeight="1">
      <c r="A19" s="180"/>
      <c r="B19" s="181"/>
      <c r="C19" s="181"/>
      <c r="D19" s="181"/>
      <c r="E19" s="181"/>
      <c r="F19" s="5"/>
      <c r="G19" s="5"/>
      <c r="H19" s="5"/>
      <c r="I19" s="5"/>
      <c r="J19" s="5"/>
      <c r="K19" s="5"/>
      <c r="L19" s="5"/>
      <c r="M19" s="63"/>
      <c r="N19" s="134"/>
      <c r="O19" s="135"/>
      <c r="P19" s="135"/>
      <c r="Q19" s="135"/>
      <c r="R19" s="136"/>
    </row>
    <row r="20" spans="1:18" s="15" customFormat="1" ht="6" customHeight="1">
      <c r="A20" s="51" t="s">
        <v>31</v>
      </c>
      <c r="B20" s="5"/>
      <c r="C20" s="5"/>
      <c r="D20" s="5"/>
      <c r="E20" s="5"/>
      <c r="F20" s="5"/>
      <c r="G20" s="115"/>
      <c r="H20" s="116" t="s">
        <v>44</v>
      </c>
      <c r="I20" s="116"/>
      <c r="J20" s="115"/>
      <c r="K20" s="217" t="s">
        <v>47</v>
      </c>
      <c r="L20" s="217"/>
      <c r="M20" s="52"/>
      <c r="N20" s="51" t="s">
        <v>30</v>
      </c>
      <c r="O20" s="7"/>
      <c r="P20" s="7"/>
      <c r="Q20" s="7"/>
      <c r="R20" s="52"/>
    </row>
    <row r="21" spans="1:18" s="15" customFormat="1" ht="6" customHeight="1">
      <c r="A21" s="218"/>
      <c r="B21" s="219"/>
      <c r="C21" s="219"/>
      <c r="D21" s="219"/>
      <c r="E21" s="219"/>
      <c r="F21" s="5"/>
      <c r="G21" s="115"/>
      <c r="H21" s="116"/>
      <c r="I21" s="116"/>
      <c r="J21" s="115"/>
      <c r="K21" s="217"/>
      <c r="L21" s="217"/>
      <c r="M21" s="44"/>
      <c r="N21" s="19"/>
      <c r="O21" s="5"/>
      <c r="P21" s="5"/>
      <c r="Q21" s="5"/>
      <c r="R21" s="44"/>
    </row>
    <row r="22" spans="1:18" s="15" customFormat="1" ht="4.5" customHeight="1">
      <c r="A22" s="218"/>
      <c r="B22" s="219"/>
      <c r="C22" s="219"/>
      <c r="D22" s="219"/>
      <c r="E22" s="219"/>
      <c r="F22" s="5"/>
      <c r="G22" s="5"/>
      <c r="H22" s="5"/>
      <c r="I22" s="5"/>
      <c r="J22" s="5"/>
      <c r="K22" s="5"/>
      <c r="L22" s="5"/>
      <c r="M22" s="63"/>
      <c r="N22" s="131"/>
      <c r="O22" s="132"/>
      <c r="P22" s="132"/>
      <c r="Q22" s="132"/>
      <c r="R22" s="133"/>
    </row>
    <row r="23" spans="1:18" s="15" customFormat="1" ht="6" customHeight="1">
      <c r="A23" s="218"/>
      <c r="B23" s="219"/>
      <c r="C23" s="219"/>
      <c r="D23" s="219"/>
      <c r="E23" s="219"/>
      <c r="F23" s="5"/>
      <c r="G23" s="115"/>
      <c r="H23" s="217" t="s">
        <v>77</v>
      </c>
      <c r="I23" s="217"/>
      <c r="J23" s="217"/>
      <c r="K23" s="217"/>
      <c r="L23" s="217"/>
      <c r="M23" s="63"/>
      <c r="N23" s="131"/>
      <c r="O23" s="132"/>
      <c r="P23" s="132"/>
      <c r="Q23" s="132"/>
      <c r="R23" s="133"/>
    </row>
    <row r="24" spans="1:18" s="15" customFormat="1" ht="6" customHeight="1">
      <c r="A24" s="180"/>
      <c r="B24" s="181"/>
      <c r="C24" s="181"/>
      <c r="D24" s="181"/>
      <c r="E24" s="181"/>
      <c r="F24" s="5"/>
      <c r="G24" s="115"/>
      <c r="H24" s="217"/>
      <c r="I24" s="217"/>
      <c r="J24" s="217"/>
      <c r="K24" s="217"/>
      <c r="L24" s="217"/>
      <c r="M24" s="63"/>
      <c r="N24" s="134"/>
      <c r="O24" s="135"/>
      <c r="P24" s="135"/>
      <c r="Q24" s="135"/>
      <c r="R24" s="136"/>
    </row>
    <row r="25" spans="1:18" s="15" customFormat="1" ht="6" customHeight="1">
      <c r="A25" s="51" t="s">
        <v>32</v>
      </c>
      <c r="B25" s="5"/>
      <c r="C25" s="5"/>
      <c r="D25" s="5"/>
      <c r="E25" s="9" t="s">
        <v>33</v>
      </c>
      <c r="F25" s="5"/>
      <c r="G25" s="5"/>
      <c r="H25" s="5"/>
      <c r="I25" s="5"/>
      <c r="J25" s="5"/>
      <c r="K25" s="5"/>
      <c r="L25" s="5"/>
      <c r="M25" s="52"/>
      <c r="N25" s="51" t="s">
        <v>32</v>
      </c>
      <c r="O25" s="7"/>
      <c r="P25" s="7"/>
      <c r="Q25" s="7"/>
      <c r="R25" s="53" t="s">
        <v>33</v>
      </c>
    </row>
    <row r="26" spans="1:18" s="15" customFormat="1" ht="6" customHeight="1">
      <c r="A26" s="131"/>
      <c r="B26" s="132"/>
      <c r="C26" s="132"/>
      <c r="D26" s="132"/>
      <c r="E26" s="132"/>
      <c r="F26" s="5"/>
      <c r="G26" s="254" t="s">
        <v>64</v>
      </c>
      <c r="H26" s="254"/>
      <c r="I26" s="254"/>
      <c r="J26" s="254"/>
      <c r="K26" s="254"/>
      <c r="L26" s="254"/>
      <c r="M26" s="55"/>
      <c r="N26" s="54"/>
      <c r="O26" s="8"/>
      <c r="P26" s="8"/>
      <c r="Q26" s="8"/>
      <c r="R26" s="55"/>
    </row>
    <row r="27" spans="1:18" s="15" customFormat="1" ht="6" customHeight="1">
      <c r="A27" s="131"/>
      <c r="B27" s="132"/>
      <c r="C27" s="132"/>
      <c r="D27" s="132"/>
      <c r="E27" s="132"/>
      <c r="F27" s="5"/>
      <c r="G27" s="254"/>
      <c r="H27" s="254"/>
      <c r="I27" s="254"/>
      <c r="J27" s="254"/>
      <c r="K27" s="254"/>
      <c r="L27" s="254"/>
      <c r="M27" s="63"/>
      <c r="N27" s="131"/>
      <c r="O27" s="132"/>
      <c r="P27" s="132"/>
      <c r="Q27" s="132"/>
      <c r="R27" s="133"/>
    </row>
    <row r="28" spans="1:18" s="15" customFormat="1" ht="6" customHeight="1">
      <c r="A28" s="131"/>
      <c r="B28" s="132"/>
      <c r="C28" s="132"/>
      <c r="D28" s="132"/>
      <c r="E28" s="132"/>
      <c r="F28" s="5"/>
      <c r="G28" s="254"/>
      <c r="H28" s="254"/>
      <c r="I28" s="254"/>
      <c r="J28" s="254"/>
      <c r="K28" s="254"/>
      <c r="L28" s="254"/>
      <c r="M28" s="63"/>
      <c r="N28" s="131"/>
      <c r="O28" s="132"/>
      <c r="P28" s="132"/>
      <c r="Q28" s="132"/>
      <c r="R28" s="133"/>
    </row>
    <row r="29" spans="1:18" s="15" customFormat="1" ht="4.5" customHeight="1">
      <c r="A29" s="134"/>
      <c r="B29" s="135"/>
      <c r="C29" s="135"/>
      <c r="D29" s="135"/>
      <c r="E29" s="135"/>
      <c r="F29" s="5"/>
      <c r="G29" s="254"/>
      <c r="H29" s="254"/>
      <c r="I29" s="254"/>
      <c r="J29" s="254"/>
      <c r="K29" s="254"/>
      <c r="L29" s="254"/>
      <c r="M29" s="63"/>
      <c r="N29" s="134"/>
      <c r="O29" s="135"/>
      <c r="P29" s="135"/>
      <c r="Q29" s="135"/>
      <c r="R29" s="136"/>
    </row>
    <row r="30" spans="1:18" s="15" customFormat="1" ht="6" customHeight="1">
      <c r="A30" s="51" t="s">
        <v>34</v>
      </c>
      <c r="B30" s="9"/>
      <c r="C30" s="7"/>
      <c r="D30" s="7"/>
      <c r="E30" s="9" t="s">
        <v>35</v>
      </c>
      <c r="F30" s="5"/>
      <c r="G30" s="254"/>
      <c r="H30" s="254"/>
      <c r="I30" s="254"/>
      <c r="J30" s="254"/>
      <c r="K30" s="254"/>
      <c r="L30" s="254"/>
      <c r="M30" s="52"/>
      <c r="N30" s="51" t="s">
        <v>34</v>
      </c>
      <c r="O30" s="9"/>
      <c r="P30" s="7"/>
      <c r="Q30" s="7"/>
      <c r="R30" s="53" t="s">
        <v>35</v>
      </c>
    </row>
    <row r="31" spans="1:18" s="15" customFormat="1" ht="4.5" customHeight="1">
      <c r="A31" s="19"/>
      <c r="B31" s="5"/>
      <c r="C31" s="5"/>
      <c r="D31" s="5"/>
      <c r="E31" s="5"/>
      <c r="F31" s="5"/>
      <c r="G31" s="254"/>
      <c r="H31" s="254"/>
      <c r="I31" s="254"/>
      <c r="J31" s="254"/>
      <c r="K31" s="254"/>
      <c r="L31" s="254"/>
      <c r="M31" s="44"/>
      <c r="N31" s="19"/>
      <c r="O31" s="5"/>
      <c r="P31" s="5"/>
      <c r="Q31" s="5"/>
      <c r="R31" s="44"/>
    </row>
    <row r="32" spans="1:18" s="15" customFormat="1" ht="13.5" customHeight="1">
      <c r="A32" s="134"/>
      <c r="B32" s="135"/>
      <c r="C32" s="135"/>
      <c r="D32" s="135"/>
      <c r="E32" s="135"/>
      <c r="F32" s="5"/>
      <c r="G32" s="254"/>
      <c r="H32" s="254"/>
      <c r="I32" s="254"/>
      <c r="J32" s="254"/>
      <c r="K32" s="254"/>
      <c r="L32" s="254"/>
      <c r="M32" s="64"/>
      <c r="N32" s="56" t="s">
        <v>36</v>
      </c>
      <c r="O32" s="137"/>
      <c r="P32" s="137"/>
      <c r="Q32" s="137"/>
      <c r="R32" s="138"/>
    </row>
    <row r="33" spans="1:18" s="15" customFormat="1" ht="9.75" customHeight="1">
      <c r="A33" s="57" t="s">
        <v>37</v>
      </c>
      <c r="B33" s="58"/>
      <c r="C33" s="59"/>
      <c r="D33" s="59"/>
      <c r="E33" s="59" t="s">
        <v>38</v>
      </c>
      <c r="F33" s="48"/>
      <c r="G33" s="48"/>
      <c r="H33" s="48"/>
      <c r="I33" s="48"/>
      <c r="J33" s="48"/>
      <c r="K33" s="48"/>
      <c r="L33" s="48"/>
      <c r="M33" s="65"/>
      <c r="N33" s="139" t="s">
        <v>2</v>
      </c>
      <c r="O33" s="140"/>
      <c r="P33" s="140"/>
      <c r="Q33" s="140"/>
      <c r="R33" s="141"/>
    </row>
    <row r="34" spans="1:18" s="15" customFormat="1" ht="6" customHeight="1">
      <c r="A34" s="221" t="s">
        <v>22</v>
      </c>
      <c r="B34" s="250"/>
      <c r="C34" s="252"/>
      <c r="D34" s="252"/>
      <c r="E34" s="252"/>
      <c r="F34" s="252"/>
      <c r="G34" s="252"/>
      <c r="H34" s="252"/>
      <c r="I34" s="124" t="s">
        <v>8</v>
      </c>
      <c r="J34" s="124"/>
      <c r="K34" s="124"/>
      <c r="L34" s="124"/>
      <c r="M34" s="61"/>
      <c r="N34" s="121"/>
      <c r="O34" s="127"/>
      <c r="P34" s="127"/>
      <c r="Q34" s="127"/>
      <c r="R34" s="128"/>
    </row>
    <row r="35" spans="1:18" s="15" customFormat="1" ht="6" customHeight="1">
      <c r="A35" s="221"/>
      <c r="B35" s="250"/>
      <c r="C35" s="252"/>
      <c r="D35" s="252"/>
      <c r="E35" s="252"/>
      <c r="F35" s="252"/>
      <c r="G35" s="252"/>
      <c r="H35" s="252"/>
      <c r="I35" s="124"/>
      <c r="J35" s="124"/>
      <c r="K35" s="124"/>
      <c r="L35" s="124"/>
      <c r="M35" s="62"/>
      <c r="N35" s="121" t="s">
        <v>3</v>
      </c>
      <c r="O35" s="127"/>
      <c r="P35" s="127"/>
      <c r="Q35" s="127"/>
      <c r="R35" s="128"/>
    </row>
    <row r="36" spans="1:18" s="15" customFormat="1" ht="6" customHeight="1">
      <c r="A36" s="221"/>
      <c r="B36" s="250"/>
      <c r="C36" s="252"/>
      <c r="D36" s="252"/>
      <c r="E36" s="252"/>
      <c r="F36" s="252"/>
      <c r="G36" s="252"/>
      <c r="H36" s="252"/>
      <c r="I36" s="124"/>
      <c r="J36" s="124"/>
      <c r="K36" s="124"/>
      <c r="L36" s="124"/>
      <c r="M36" s="62"/>
      <c r="N36" s="126"/>
      <c r="O36" s="129"/>
      <c r="P36" s="129"/>
      <c r="Q36" s="129"/>
      <c r="R36" s="130"/>
    </row>
    <row r="37" spans="1:18" s="15" customFormat="1" ht="6" customHeight="1">
      <c r="A37" s="222"/>
      <c r="B37" s="251"/>
      <c r="C37" s="253"/>
      <c r="D37" s="253"/>
      <c r="E37" s="253"/>
      <c r="F37" s="253"/>
      <c r="G37" s="253"/>
      <c r="H37" s="253"/>
      <c r="I37" s="125"/>
      <c r="J37" s="125"/>
      <c r="K37" s="125"/>
      <c r="L37" s="125"/>
      <c r="M37" s="65"/>
      <c r="N37" s="144" t="s">
        <v>4</v>
      </c>
      <c r="O37" s="273"/>
      <c r="P37" s="273"/>
      <c r="Q37" s="273"/>
      <c r="R37" s="274"/>
    </row>
    <row r="38" spans="1:18" s="15" customFormat="1" ht="6" customHeight="1">
      <c r="A38" s="220" t="s">
        <v>23</v>
      </c>
      <c r="B38" s="223"/>
      <c r="C38" s="223"/>
      <c r="D38" s="223"/>
      <c r="E38" s="223"/>
      <c r="F38" s="223"/>
      <c r="G38" s="223"/>
      <c r="H38" s="223"/>
      <c r="I38" s="123" t="s">
        <v>8</v>
      </c>
      <c r="J38" s="123"/>
      <c r="K38" s="123"/>
      <c r="L38" s="123"/>
      <c r="M38" s="61"/>
      <c r="N38" s="145"/>
      <c r="O38" s="154"/>
      <c r="P38" s="154"/>
      <c r="Q38" s="154"/>
      <c r="R38" s="155"/>
    </row>
    <row r="39" spans="1:18" s="15" customFormat="1" ht="6" customHeight="1">
      <c r="A39" s="221"/>
      <c r="B39" s="224"/>
      <c r="C39" s="224"/>
      <c r="D39" s="224"/>
      <c r="E39" s="224"/>
      <c r="F39" s="224"/>
      <c r="G39" s="224"/>
      <c r="H39" s="224"/>
      <c r="I39" s="124"/>
      <c r="J39" s="124"/>
      <c r="K39" s="124"/>
      <c r="L39" s="124"/>
      <c r="M39" s="62"/>
      <c r="N39" s="145"/>
      <c r="O39" s="154"/>
      <c r="P39" s="154"/>
      <c r="Q39" s="154"/>
      <c r="R39" s="155"/>
    </row>
    <row r="40" spans="1:18" s="15" customFormat="1" ht="6" customHeight="1">
      <c r="A40" s="221"/>
      <c r="B40" s="224"/>
      <c r="C40" s="224"/>
      <c r="D40" s="224"/>
      <c r="E40" s="224"/>
      <c r="F40" s="224"/>
      <c r="G40" s="224"/>
      <c r="H40" s="224"/>
      <c r="I40" s="124"/>
      <c r="J40" s="124"/>
      <c r="K40" s="124"/>
      <c r="L40" s="124"/>
      <c r="M40" s="62"/>
      <c r="N40" s="145" t="s">
        <v>5</v>
      </c>
      <c r="O40" s="154"/>
      <c r="P40" s="154"/>
      <c r="Q40" s="154"/>
      <c r="R40" s="155"/>
    </row>
    <row r="41" spans="1:18" s="15" customFormat="1" ht="6" customHeight="1">
      <c r="A41" s="222"/>
      <c r="B41" s="225"/>
      <c r="C41" s="225"/>
      <c r="D41" s="225"/>
      <c r="E41" s="225"/>
      <c r="F41" s="225"/>
      <c r="G41" s="225"/>
      <c r="H41" s="225"/>
      <c r="I41" s="125"/>
      <c r="J41" s="125"/>
      <c r="K41" s="125"/>
      <c r="L41" s="125"/>
      <c r="M41" s="65"/>
      <c r="N41" s="145"/>
      <c r="O41" s="154"/>
      <c r="P41" s="154"/>
      <c r="Q41" s="154"/>
      <c r="R41" s="155"/>
    </row>
    <row r="42" spans="1:18" s="15" customFormat="1" ht="6" customHeight="1">
      <c r="A42" s="220" t="s">
        <v>24</v>
      </c>
      <c r="B42" s="223"/>
      <c r="C42" s="223"/>
      <c r="D42" s="223"/>
      <c r="E42" s="223"/>
      <c r="F42" s="223"/>
      <c r="G42" s="223"/>
      <c r="H42" s="223"/>
      <c r="I42" s="226" t="s">
        <v>6</v>
      </c>
      <c r="J42" s="226"/>
      <c r="K42" s="140"/>
      <c r="L42" s="140"/>
      <c r="M42" s="61"/>
      <c r="N42" s="145"/>
      <c r="O42" s="154"/>
      <c r="P42" s="154"/>
      <c r="Q42" s="154"/>
      <c r="R42" s="155"/>
    </row>
    <row r="43" spans="1:18" s="15" customFormat="1" ht="6" customHeight="1">
      <c r="A43" s="221"/>
      <c r="B43" s="224"/>
      <c r="C43" s="224"/>
      <c r="D43" s="224"/>
      <c r="E43" s="224"/>
      <c r="F43" s="224"/>
      <c r="G43" s="224"/>
      <c r="H43" s="224"/>
      <c r="I43" s="114"/>
      <c r="J43" s="114"/>
      <c r="K43" s="127"/>
      <c r="L43" s="127"/>
      <c r="M43" s="62"/>
      <c r="N43" s="145" t="s">
        <v>9</v>
      </c>
      <c r="O43" s="154"/>
      <c r="P43" s="154"/>
      <c r="Q43" s="154"/>
      <c r="R43" s="155"/>
    </row>
    <row r="44" spans="1:18" s="15" customFormat="1" ht="6" customHeight="1">
      <c r="A44" s="221"/>
      <c r="B44" s="224"/>
      <c r="C44" s="224"/>
      <c r="D44" s="224"/>
      <c r="E44" s="224"/>
      <c r="F44" s="224"/>
      <c r="G44" s="224"/>
      <c r="H44" s="224"/>
      <c r="I44" s="114" t="s">
        <v>7</v>
      </c>
      <c r="J44" s="114"/>
      <c r="K44" s="127"/>
      <c r="L44" s="127"/>
      <c r="M44" s="62"/>
      <c r="N44" s="145"/>
      <c r="O44" s="154"/>
      <c r="P44" s="154"/>
      <c r="Q44" s="154"/>
      <c r="R44" s="155"/>
    </row>
    <row r="45" spans="1:18" s="15" customFormat="1" ht="6" customHeight="1">
      <c r="A45" s="222"/>
      <c r="B45" s="225"/>
      <c r="C45" s="225"/>
      <c r="D45" s="225"/>
      <c r="E45" s="225"/>
      <c r="F45" s="225"/>
      <c r="G45" s="225"/>
      <c r="H45" s="225"/>
      <c r="I45" s="227"/>
      <c r="J45" s="227"/>
      <c r="K45" s="129"/>
      <c r="L45" s="129"/>
      <c r="M45" s="65"/>
      <c r="N45" s="153"/>
      <c r="O45" s="156"/>
      <c r="P45" s="156"/>
      <c r="Q45" s="156"/>
      <c r="R45" s="157"/>
    </row>
    <row r="46" spans="1:18" s="15" customFormat="1" ht="12.75" customHeight="1">
      <c r="A46" s="77"/>
      <c r="B46" s="75"/>
      <c r="C46" s="75"/>
      <c r="D46" s="75"/>
      <c r="E46" s="75"/>
      <c r="F46" s="75"/>
      <c r="G46" s="75"/>
      <c r="H46" s="75"/>
      <c r="I46" s="5"/>
      <c r="J46" s="5"/>
      <c r="K46" s="76"/>
      <c r="L46" s="76"/>
      <c r="M46" s="46"/>
      <c r="N46" s="5"/>
      <c r="O46" s="78"/>
      <c r="P46" s="78"/>
      <c r="Q46" s="78"/>
      <c r="R46" s="78"/>
    </row>
    <row r="47" spans="1:18" s="1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46" t="s">
        <v>74</v>
      </c>
      <c r="O47" s="147"/>
      <c r="P47" s="147"/>
      <c r="Q47" s="147"/>
      <c r="R47" s="148"/>
    </row>
    <row r="48" spans="1:18" s="1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46"/>
      <c r="O48" s="147"/>
      <c r="P48" s="147"/>
      <c r="Q48" s="147"/>
      <c r="R48" s="148"/>
    </row>
    <row r="49" spans="1:18" s="1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48"/>
      <c r="O49" s="148"/>
      <c r="P49" s="148"/>
      <c r="Q49" s="148"/>
      <c r="R49" s="148"/>
    </row>
    <row r="50" spans="1:18" s="1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49" t="s">
        <v>75</v>
      </c>
      <c r="O50" s="149"/>
      <c r="P50" s="149"/>
      <c r="Q50" s="149"/>
      <c r="R50" s="150"/>
    </row>
    <row r="51" spans="1:18" s="1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49"/>
      <c r="O51" s="149"/>
      <c r="P51" s="149"/>
      <c r="Q51" s="149"/>
      <c r="R51" s="150"/>
    </row>
    <row r="52" spans="1:18" s="1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49"/>
      <c r="O52" s="149"/>
      <c r="P52" s="149"/>
      <c r="Q52" s="149"/>
      <c r="R52" s="150"/>
    </row>
    <row r="53" spans="1:18" s="1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49"/>
      <c r="O53" s="149"/>
      <c r="P53" s="149"/>
      <c r="Q53" s="149"/>
      <c r="R53" s="150"/>
    </row>
    <row r="54" spans="1:18" s="1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50"/>
      <c r="O54" s="150"/>
      <c r="P54" s="150"/>
      <c r="Q54" s="150"/>
      <c r="R54" s="150"/>
    </row>
    <row r="55" spans="1:18" s="1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50"/>
      <c r="O55" s="150"/>
      <c r="P55" s="150"/>
      <c r="Q55" s="150"/>
      <c r="R55" s="150"/>
    </row>
    <row r="56" spans="1:18" s="1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51"/>
      <c r="O56" s="151"/>
      <c r="P56" s="151"/>
      <c r="Q56" s="151"/>
      <c r="R56" s="151"/>
    </row>
    <row r="57" spans="1:18" s="1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46" t="s">
        <v>76</v>
      </c>
      <c r="O57" s="152"/>
      <c r="P57" s="152"/>
      <c r="Q57" s="152"/>
      <c r="R57" s="152"/>
    </row>
    <row r="58" spans="1:18" s="1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52"/>
      <c r="O58" s="152"/>
      <c r="P58" s="152"/>
      <c r="Q58" s="152"/>
      <c r="R58" s="152"/>
    </row>
    <row r="59" spans="1:18" s="1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52"/>
      <c r="O59" s="152"/>
      <c r="P59" s="152"/>
      <c r="Q59" s="152"/>
      <c r="R59" s="152"/>
    </row>
    <row r="60" spans="1:18" s="1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52"/>
      <c r="O60" s="152"/>
      <c r="P60" s="152"/>
      <c r="Q60" s="152"/>
      <c r="R60" s="152"/>
    </row>
    <row r="61" spans="1:18" s="1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52"/>
      <c r="O61" s="152"/>
      <c r="P61" s="152"/>
      <c r="Q61" s="152"/>
      <c r="R61" s="152"/>
    </row>
    <row r="62" spans="1:18" s="1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52"/>
      <c r="O62" s="152"/>
      <c r="P62" s="152"/>
      <c r="Q62" s="152"/>
      <c r="R62" s="152"/>
    </row>
    <row r="63" spans="1:13" s="13" customFormat="1" ht="15" customHeight="1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8" s="13" customFormat="1" ht="21.75" customHeight="1" thickBot="1">
      <c r="A64" s="11" t="s">
        <v>68</v>
      </c>
      <c r="B64" s="290" t="s">
        <v>69</v>
      </c>
      <c r="C64" s="291"/>
      <c r="D64" s="290" t="s">
        <v>70</v>
      </c>
      <c r="E64" s="291"/>
      <c r="F64" s="290" t="s">
        <v>71</v>
      </c>
      <c r="G64" s="292"/>
      <c r="H64" s="291"/>
      <c r="I64" s="301" t="s">
        <v>72</v>
      </c>
      <c r="J64" s="301"/>
      <c r="K64" s="302"/>
      <c r="L64" s="303"/>
      <c r="M64" s="79" t="s">
        <v>73</v>
      </c>
      <c r="N64" s="80" t="s">
        <v>10</v>
      </c>
      <c r="O64" s="142" t="s">
        <v>25</v>
      </c>
      <c r="P64" s="143"/>
      <c r="Q64" s="142" t="s">
        <v>26</v>
      </c>
      <c r="R64" s="255"/>
    </row>
    <row r="65" spans="1:18" s="13" customFormat="1" ht="15.75" customHeight="1">
      <c r="A65" s="307"/>
      <c r="B65" s="293"/>
      <c r="C65" s="308"/>
      <c r="D65" s="293"/>
      <c r="E65" s="308"/>
      <c r="F65" s="293"/>
      <c r="G65" s="294"/>
      <c r="H65" s="308"/>
      <c r="I65" s="293"/>
      <c r="J65" s="294"/>
      <c r="K65" s="294"/>
      <c r="L65" s="295"/>
      <c r="M65" s="299"/>
      <c r="N65" s="300"/>
      <c r="O65" s="262"/>
      <c r="P65" s="264"/>
      <c r="Q65" s="265"/>
      <c r="R65" s="266">
        <f>IF(M65&lt;&gt;"",((N65*(100%-(O65/100)))*(100%-(P65/100)))*M65,"")</f>
      </c>
    </row>
    <row r="66" spans="1:18" s="13" customFormat="1" ht="15.75" customHeight="1">
      <c r="A66" s="289"/>
      <c r="B66" s="281"/>
      <c r="C66" s="287"/>
      <c r="D66" s="281"/>
      <c r="E66" s="287"/>
      <c r="F66" s="281"/>
      <c r="G66" s="282"/>
      <c r="H66" s="287"/>
      <c r="I66" s="296"/>
      <c r="J66" s="297"/>
      <c r="K66" s="297"/>
      <c r="L66" s="298"/>
      <c r="M66" s="285"/>
      <c r="N66" s="276"/>
      <c r="O66" s="263"/>
      <c r="P66" s="259"/>
      <c r="Q66" s="261"/>
      <c r="R66" s="257"/>
    </row>
    <row r="67" spans="1:18" s="13" customFormat="1" ht="15.75" customHeight="1">
      <c r="A67" s="288"/>
      <c r="B67" s="278"/>
      <c r="C67" s="286"/>
      <c r="D67" s="278"/>
      <c r="E67" s="286"/>
      <c r="F67" s="278"/>
      <c r="G67" s="279"/>
      <c r="H67" s="286"/>
      <c r="I67" s="278"/>
      <c r="J67" s="279"/>
      <c r="K67" s="279"/>
      <c r="L67" s="280"/>
      <c r="M67" s="284"/>
      <c r="N67" s="275"/>
      <c r="O67" s="277"/>
      <c r="P67" s="258"/>
      <c r="Q67" s="260"/>
      <c r="R67" s="256">
        <f>IF(M67&lt;&gt;"",((N67*(100%-(O67/100)))*(100%-(P67/100)))*M67,"")</f>
      </c>
    </row>
    <row r="68" spans="1:18" s="13" customFormat="1" ht="15.75" customHeight="1">
      <c r="A68" s="289"/>
      <c r="B68" s="281"/>
      <c r="C68" s="287"/>
      <c r="D68" s="281"/>
      <c r="E68" s="287"/>
      <c r="F68" s="281"/>
      <c r="G68" s="282"/>
      <c r="H68" s="287"/>
      <c r="I68" s="281"/>
      <c r="J68" s="282"/>
      <c r="K68" s="282"/>
      <c r="L68" s="283"/>
      <c r="M68" s="285"/>
      <c r="N68" s="276"/>
      <c r="O68" s="263"/>
      <c r="P68" s="259"/>
      <c r="Q68" s="261"/>
      <c r="R68" s="257"/>
    </row>
    <row r="69" spans="1:18" s="13" customFormat="1" ht="15.75" customHeight="1">
      <c r="A69" s="288"/>
      <c r="B69" s="278"/>
      <c r="C69" s="286"/>
      <c r="D69" s="278"/>
      <c r="E69" s="286"/>
      <c r="F69" s="278"/>
      <c r="G69" s="279"/>
      <c r="H69" s="286"/>
      <c r="I69" s="278"/>
      <c r="J69" s="279"/>
      <c r="K69" s="279"/>
      <c r="L69" s="280"/>
      <c r="M69" s="284"/>
      <c r="N69" s="275"/>
      <c r="O69" s="277"/>
      <c r="P69" s="258"/>
      <c r="Q69" s="260"/>
      <c r="R69" s="256">
        <f>IF(M69&lt;&gt;"",((N69*(100%-(O69/100)))*(100%-(P69/100)))*M69,"")</f>
      </c>
    </row>
    <row r="70" spans="1:18" s="13" customFormat="1" ht="15.75" customHeight="1">
      <c r="A70" s="289"/>
      <c r="B70" s="281"/>
      <c r="C70" s="287"/>
      <c r="D70" s="281"/>
      <c r="E70" s="287"/>
      <c r="F70" s="281"/>
      <c r="G70" s="282"/>
      <c r="H70" s="287"/>
      <c r="I70" s="281"/>
      <c r="J70" s="282"/>
      <c r="K70" s="282"/>
      <c r="L70" s="283"/>
      <c r="M70" s="285"/>
      <c r="N70" s="276"/>
      <c r="O70" s="263"/>
      <c r="P70" s="259"/>
      <c r="Q70" s="261"/>
      <c r="R70" s="257"/>
    </row>
    <row r="71" spans="1:18" s="13" customFormat="1" ht="15.75" customHeight="1">
      <c r="A71" s="288"/>
      <c r="B71" s="278"/>
      <c r="C71" s="286"/>
      <c r="D71" s="278"/>
      <c r="E71" s="286"/>
      <c r="F71" s="278"/>
      <c r="G71" s="279"/>
      <c r="H71" s="286"/>
      <c r="I71" s="278"/>
      <c r="J71" s="279"/>
      <c r="K71" s="279"/>
      <c r="L71" s="280"/>
      <c r="M71" s="284"/>
      <c r="N71" s="275"/>
      <c r="O71" s="277"/>
      <c r="P71" s="258"/>
      <c r="Q71" s="260"/>
      <c r="R71" s="256">
        <f>IF(M71&lt;&gt;"",((N71*(100%-(O71/100)))*(100%-(P71/100)))*M71,"")</f>
      </c>
    </row>
    <row r="72" spans="1:18" s="13" customFormat="1" ht="15.75" customHeight="1">
      <c r="A72" s="289"/>
      <c r="B72" s="281"/>
      <c r="C72" s="287"/>
      <c r="D72" s="281"/>
      <c r="E72" s="287"/>
      <c r="F72" s="281"/>
      <c r="G72" s="282"/>
      <c r="H72" s="287"/>
      <c r="I72" s="281"/>
      <c r="J72" s="282"/>
      <c r="K72" s="282"/>
      <c r="L72" s="283"/>
      <c r="M72" s="285"/>
      <c r="N72" s="276"/>
      <c r="O72" s="263"/>
      <c r="P72" s="259"/>
      <c r="Q72" s="261"/>
      <c r="R72" s="257"/>
    </row>
    <row r="73" spans="1:18" s="13" customFormat="1" ht="15.75" customHeight="1">
      <c r="A73" s="288"/>
      <c r="B73" s="278"/>
      <c r="C73" s="286"/>
      <c r="D73" s="278"/>
      <c r="E73" s="286"/>
      <c r="F73" s="278"/>
      <c r="G73" s="279"/>
      <c r="H73" s="286"/>
      <c r="I73" s="278"/>
      <c r="J73" s="279"/>
      <c r="K73" s="279"/>
      <c r="L73" s="280"/>
      <c r="M73" s="284"/>
      <c r="N73" s="275"/>
      <c r="O73" s="277"/>
      <c r="P73" s="258"/>
      <c r="Q73" s="260"/>
      <c r="R73" s="256">
        <f>IF(M73&lt;&gt;"",((N73*(100%-(O73/100)))*(100%-(P73/100)))*M73,"")</f>
      </c>
    </row>
    <row r="74" spans="1:18" s="13" customFormat="1" ht="15.75" customHeight="1">
      <c r="A74" s="289"/>
      <c r="B74" s="281"/>
      <c r="C74" s="287"/>
      <c r="D74" s="281"/>
      <c r="E74" s="287"/>
      <c r="F74" s="281"/>
      <c r="G74" s="282"/>
      <c r="H74" s="287"/>
      <c r="I74" s="281"/>
      <c r="J74" s="282"/>
      <c r="K74" s="282"/>
      <c r="L74" s="283"/>
      <c r="M74" s="285"/>
      <c r="N74" s="276"/>
      <c r="O74" s="263"/>
      <c r="P74" s="259"/>
      <c r="Q74" s="261"/>
      <c r="R74" s="257"/>
    </row>
    <row r="75" spans="1:18" s="13" customFormat="1" ht="15.75" customHeight="1">
      <c r="A75" s="288"/>
      <c r="B75" s="278"/>
      <c r="C75" s="286"/>
      <c r="D75" s="278"/>
      <c r="E75" s="286"/>
      <c r="F75" s="278"/>
      <c r="G75" s="279"/>
      <c r="H75" s="286"/>
      <c r="I75" s="278"/>
      <c r="J75" s="279"/>
      <c r="K75" s="279"/>
      <c r="L75" s="280"/>
      <c r="M75" s="284"/>
      <c r="N75" s="275"/>
      <c r="O75" s="277"/>
      <c r="P75" s="258"/>
      <c r="Q75" s="260"/>
      <c r="R75" s="256">
        <f>IF(M75&lt;&gt;"",((N75*(100%-(O75/100)))*(100%-(P75/100)))*M75,"")</f>
      </c>
    </row>
    <row r="76" spans="1:18" s="13" customFormat="1" ht="15.75" customHeight="1">
      <c r="A76" s="289"/>
      <c r="B76" s="281"/>
      <c r="C76" s="287"/>
      <c r="D76" s="281"/>
      <c r="E76" s="287"/>
      <c r="F76" s="281"/>
      <c r="G76" s="282"/>
      <c r="H76" s="287"/>
      <c r="I76" s="281"/>
      <c r="J76" s="282"/>
      <c r="K76" s="282"/>
      <c r="L76" s="283"/>
      <c r="M76" s="285"/>
      <c r="N76" s="276"/>
      <c r="O76" s="263"/>
      <c r="P76" s="259"/>
      <c r="Q76" s="261"/>
      <c r="R76" s="257"/>
    </row>
    <row r="77" spans="1:20" ht="12.75" customHeight="1">
      <c r="A77" s="28" t="s">
        <v>66</v>
      </c>
      <c r="B77" s="29"/>
      <c r="C77" s="29"/>
      <c r="D77" s="29"/>
      <c r="E77" s="29"/>
      <c r="F77" s="29"/>
      <c r="G77" s="29"/>
      <c r="H77" s="29"/>
      <c r="I77" s="30"/>
      <c r="J77" s="29"/>
      <c r="K77" s="31"/>
      <c r="L77" s="69"/>
      <c r="M77" s="69"/>
      <c r="N77" s="69"/>
      <c r="O77" s="69"/>
      <c r="P77" s="69"/>
      <c r="Q77" s="69"/>
      <c r="R77" s="32" t="s">
        <v>83</v>
      </c>
      <c r="S77" s="13"/>
      <c r="T77" s="13"/>
    </row>
    <row r="78" spans="1:20" ht="12.75" customHeight="1">
      <c r="A78" s="68" t="s">
        <v>65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2" t="s">
        <v>67</v>
      </c>
      <c r="S78" s="13"/>
      <c r="T78" s="13"/>
    </row>
    <row r="79" spans="1:18" s="13" customFormat="1" ht="12.75" customHeight="1">
      <c r="A79" s="67" t="s">
        <v>13</v>
      </c>
      <c r="B79" s="36"/>
      <c r="C79" s="37"/>
      <c r="D79" s="37"/>
      <c r="E79" s="37"/>
      <c r="F79" s="37"/>
      <c r="G79" s="37"/>
      <c r="H79" s="38"/>
      <c r="I79" s="17"/>
      <c r="J79" s="17"/>
      <c r="K79" s="17"/>
      <c r="L79" s="22"/>
      <c r="M79" s="39"/>
      <c r="N79" s="158" t="s">
        <v>80</v>
      </c>
      <c r="O79" s="160"/>
      <c r="P79" s="161"/>
      <c r="Q79" s="158" t="s">
        <v>79</v>
      </c>
      <c r="R79" s="161"/>
    </row>
    <row r="80" spans="1:18" s="13" customFormat="1" ht="18" customHeight="1">
      <c r="A80" s="180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2"/>
      <c r="N80" s="162">
        <f>IF(N5&gt;"",N5,"")</f>
      </c>
      <c r="O80" s="163"/>
      <c r="P80" s="164"/>
      <c r="Q80" s="165">
        <f>IF(Q5&lt;&gt;"",Q5,"")</f>
      </c>
      <c r="R80" s="166"/>
    </row>
    <row r="81" spans="1:18" s="15" customFormat="1" ht="12.75" customHeight="1">
      <c r="A81" s="177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9"/>
      <c r="N81" s="183" t="s">
        <v>48</v>
      </c>
      <c r="O81" s="185"/>
      <c r="P81" s="187" t="s">
        <v>49</v>
      </c>
      <c r="Q81" s="187"/>
      <c r="R81" s="195">
        <f>IF(R8&lt;&gt;"",R8,"")</f>
      </c>
    </row>
    <row r="82" spans="1:18" s="15" customFormat="1" ht="12.75" customHeight="1">
      <c r="A82" s="177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9"/>
      <c r="N82" s="184"/>
      <c r="O82" s="186"/>
      <c r="P82" s="188"/>
      <c r="Q82" s="188"/>
      <c r="R82" s="196"/>
    </row>
    <row r="83" spans="1:18" s="13" customFormat="1" ht="12.75" customHeight="1">
      <c r="A83" s="177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9"/>
      <c r="N83" s="158" t="s">
        <v>50</v>
      </c>
      <c r="O83" s="167" t="s">
        <v>27</v>
      </c>
      <c r="P83" s="168"/>
      <c r="Q83" s="158" t="s">
        <v>12</v>
      </c>
      <c r="R83" s="173">
        <f>IF(SUM(Q64:R76)&gt;0,SUM(Q64:R76),"")</f>
      </c>
    </row>
    <row r="84" spans="1:18" s="13" customFormat="1" ht="12.75" customHeight="1">
      <c r="A84" s="177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9"/>
      <c r="N84" s="159"/>
      <c r="O84" s="169"/>
      <c r="P84" s="170"/>
      <c r="Q84" s="159"/>
      <c r="R84" s="174"/>
    </row>
    <row r="85" spans="1:18" s="13" customFormat="1" ht="12.75" customHeight="1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9"/>
      <c r="N85" s="158" t="s">
        <v>51</v>
      </c>
      <c r="O85" s="167"/>
      <c r="P85" s="168"/>
      <c r="Q85" s="158" t="s">
        <v>12</v>
      </c>
      <c r="R85" s="171"/>
    </row>
    <row r="86" spans="1:18" s="13" customFormat="1" ht="12.75" customHeight="1">
      <c r="A86" s="117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9"/>
      <c r="N86" s="159"/>
      <c r="O86" s="169"/>
      <c r="P86" s="170"/>
      <c r="Q86" s="159"/>
      <c r="R86" s="172"/>
    </row>
    <row r="87" spans="1:18" s="13" customFormat="1" ht="12.75" customHeight="1">
      <c r="A87" s="177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9"/>
      <c r="N87" s="158" t="s">
        <v>52</v>
      </c>
      <c r="O87" s="160"/>
      <c r="P87" s="161"/>
      <c r="Q87" s="158" t="s">
        <v>12</v>
      </c>
      <c r="R87" s="171"/>
    </row>
    <row r="88" spans="1:18" s="13" customFormat="1" ht="12.75" customHeight="1">
      <c r="A88" s="177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9"/>
      <c r="N88" s="159"/>
      <c r="O88" s="204"/>
      <c r="P88" s="205"/>
      <c r="Q88" s="159"/>
      <c r="R88" s="172"/>
    </row>
    <row r="89" spans="1:24" s="13" customFormat="1" ht="12.75" customHeight="1">
      <c r="A89" s="177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9"/>
      <c r="N89" s="269" t="s">
        <v>53</v>
      </c>
      <c r="O89" s="200"/>
      <c r="P89" s="270"/>
      <c r="Q89" s="158" t="s">
        <v>12</v>
      </c>
      <c r="R89" s="171"/>
      <c r="S89" s="20"/>
      <c r="T89" s="40"/>
      <c r="U89" s="40"/>
      <c r="V89" s="40"/>
      <c r="W89" s="40"/>
      <c r="X89" s="40"/>
    </row>
    <row r="90" spans="1:24" s="13" customFormat="1" ht="12.75" customHeight="1">
      <c r="A90" s="177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9"/>
      <c r="N90" s="271"/>
      <c r="O90" s="201"/>
      <c r="P90" s="272"/>
      <c r="Q90" s="159"/>
      <c r="R90" s="172"/>
      <c r="S90" s="20"/>
      <c r="T90" s="40"/>
      <c r="U90" s="40"/>
      <c r="V90" s="40"/>
      <c r="W90" s="40"/>
      <c r="X90" s="40"/>
    </row>
    <row r="91" spans="1:24" s="13" customFormat="1" ht="12.75" customHeight="1">
      <c r="A91" s="177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9"/>
      <c r="N91" s="160" t="s">
        <v>54</v>
      </c>
      <c r="O91" s="160"/>
      <c r="P91" s="161"/>
      <c r="Q91" s="158" t="s">
        <v>12</v>
      </c>
      <c r="R91" s="171"/>
      <c r="T91" s="40"/>
      <c r="U91" s="40"/>
      <c r="V91" s="40"/>
      <c r="W91" s="40"/>
      <c r="X91" s="40"/>
    </row>
    <row r="92" spans="1:24" s="13" customFormat="1" ht="12.75" customHeight="1">
      <c r="A92" s="177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9"/>
      <c r="N92" s="204"/>
      <c r="O92" s="204"/>
      <c r="P92" s="205"/>
      <c r="Q92" s="159"/>
      <c r="R92" s="172"/>
      <c r="T92" s="40"/>
      <c r="U92" s="40"/>
      <c r="V92" s="40"/>
      <c r="W92" s="40"/>
      <c r="X92" s="40"/>
    </row>
    <row r="93" spans="1:24" ht="12.75" customHeight="1">
      <c r="A93" s="117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9"/>
      <c r="N93" s="160" t="s">
        <v>55</v>
      </c>
      <c r="O93" s="160"/>
      <c r="P93" s="161"/>
      <c r="Q93" s="158" t="s">
        <v>12</v>
      </c>
      <c r="R93" s="171"/>
      <c r="T93" s="40"/>
      <c r="U93" s="40"/>
      <c r="V93" s="40"/>
      <c r="W93" s="40"/>
      <c r="X93" s="40"/>
    </row>
    <row r="94" spans="1:24" ht="12.75" customHeight="1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9"/>
      <c r="N94" s="204"/>
      <c r="O94" s="204"/>
      <c r="P94" s="205"/>
      <c r="Q94" s="159"/>
      <c r="R94" s="172"/>
      <c r="T94" s="40"/>
      <c r="U94" s="40"/>
      <c r="V94" s="40"/>
      <c r="W94" s="40"/>
      <c r="X94" s="40"/>
    </row>
    <row r="95" spans="1:24" ht="12.75" customHeight="1">
      <c r="A95" s="117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9"/>
      <c r="N95" s="200" t="s">
        <v>56</v>
      </c>
      <c r="O95" s="175"/>
      <c r="P95" s="161" t="s">
        <v>11</v>
      </c>
      <c r="Q95" s="158" t="s">
        <v>12</v>
      </c>
      <c r="R95" s="173">
        <f>IF(O95&lt;&gt;"",-(SUM(R83:R94)*(O95/100)),"")</f>
      </c>
      <c r="T95" s="40"/>
      <c r="U95" s="40"/>
      <c r="V95" s="40"/>
      <c r="W95" s="40"/>
      <c r="X95" s="40"/>
    </row>
    <row r="96" spans="1:24" ht="12.75" customHeight="1">
      <c r="A96" s="117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9"/>
      <c r="N96" s="201"/>
      <c r="O96" s="176"/>
      <c r="P96" s="205"/>
      <c r="Q96" s="159"/>
      <c r="R96" s="174">
        <f>IF(O96&lt;&gt;"",-(SUM(R92:R95)*(O96/100)),"")</f>
      </c>
      <c r="T96" s="40"/>
      <c r="U96" s="40"/>
      <c r="V96" s="40"/>
      <c r="W96" s="40"/>
      <c r="X96" s="40"/>
    </row>
    <row r="97" spans="1:24" ht="12.75" customHeight="1">
      <c r="A97" s="177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9"/>
      <c r="N97" s="202" t="s">
        <v>57</v>
      </c>
      <c r="O97" s="202"/>
      <c r="P97" s="17"/>
      <c r="Q97" s="158" t="s">
        <v>12</v>
      </c>
      <c r="R97" s="173">
        <f>IF(SUM(Q83:R96)&gt;0,SUM(Q83:R96),"")</f>
      </c>
      <c r="T97" s="40"/>
      <c r="U97" s="40"/>
      <c r="V97" s="40"/>
      <c r="W97" s="40"/>
      <c r="X97" s="40"/>
    </row>
    <row r="98" spans="1:24" ht="12.75" customHeight="1">
      <c r="A98" s="177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9"/>
      <c r="N98" s="203"/>
      <c r="O98" s="203"/>
      <c r="P98" s="21"/>
      <c r="Q98" s="159"/>
      <c r="R98" s="174"/>
      <c r="T98" s="40"/>
      <c r="U98" s="40"/>
      <c r="V98" s="40"/>
      <c r="W98" s="40"/>
      <c r="X98" s="40"/>
    </row>
    <row r="99" spans="1:24" s="16" customFormat="1" ht="12.75" customHeight="1">
      <c r="A99" s="177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9"/>
      <c r="N99" s="160" t="s">
        <v>58</v>
      </c>
      <c r="O99" s="189"/>
      <c r="P99" s="161" t="s">
        <v>11</v>
      </c>
      <c r="Q99" s="158" t="s">
        <v>12</v>
      </c>
      <c r="R99" s="173">
        <f>IF(R97&lt;&gt;"",R97*(O99/100),"")</f>
      </c>
      <c r="T99" s="40"/>
      <c r="U99" s="40"/>
      <c r="V99" s="40"/>
      <c r="W99" s="40"/>
      <c r="X99" s="40"/>
    </row>
    <row r="100" spans="1:24" s="16" customFormat="1" ht="12.75" customHeight="1">
      <c r="A100" s="177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9"/>
      <c r="N100" s="204"/>
      <c r="O100" s="190"/>
      <c r="P100" s="205"/>
      <c r="Q100" s="159"/>
      <c r="R100" s="174"/>
      <c r="T100" s="40"/>
      <c r="U100" s="40"/>
      <c r="V100" s="40"/>
      <c r="W100" s="40"/>
      <c r="X100" s="40"/>
    </row>
    <row r="101" spans="1:24" s="16" customFormat="1" ht="12.75" customHeight="1">
      <c r="A101" s="117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9"/>
      <c r="N101" s="206" t="s">
        <v>59</v>
      </c>
      <c r="O101" s="167" t="s">
        <v>60</v>
      </c>
      <c r="P101" s="168"/>
      <c r="Q101" s="158" t="s">
        <v>12</v>
      </c>
      <c r="R101" s="173">
        <f>IF(R97&lt;&gt;"",R97+R99,"")</f>
      </c>
      <c r="T101" s="40"/>
      <c r="U101" s="40"/>
      <c r="V101" s="40"/>
      <c r="W101" s="40"/>
      <c r="X101" s="40"/>
    </row>
    <row r="102" spans="1:24" ht="12.75" customHeight="1">
      <c r="A102" s="117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9"/>
      <c r="N102" s="207"/>
      <c r="O102" s="169"/>
      <c r="P102" s="170"/>
      <c r="Q102" s="159"/>
      <c r="R102" s="174"/>
      <c r="T102" s="40"/>
      <c r="U102" s="40"/>
      <c r="V102" s="40"/>
      <c r="W102" s="40"/>
      <c r="X102" s="40"/>
    </row>
    <row r="103" spans="1:24" ht="12.75" customHeight="1">
      <c r="A103" s="108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0"/>
      <c r="N103" s="197"/>
      <c r="O103" s="198"/>
      <c r="P103" s="198"/>
      <c r="Q103" s="198"/>
      <c r="R103" s="199"/>
      <c r="T103" s="13"/>
      <c r="U103" s="13"/>
      <c r="V103" s="13"/>
      <c r="W103" s="13"/>
      <c r="X103" s="13"/>
    </row>
    <row r="104" spans="1:24" ht="12.75" customHeight="1" thickBot="1">
      <c r="A104" s="11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3"/>
      <c r="N104" s="197"/>
      <c r="O104" s="198"/>
      <c r="P104" s="198"/>
      <c r="Q104" s="198"/>
      <c r="R104" s="199"/>
      <c r="T104" s="13"/>
      <c r="U104" s="13"/>
      <c r="V104" s="13"/>
      <c r="W104" s="13"/>
      <c r="X104" s="13"/>
    </row>
    <row r="105" spans="1:24" ht="12.75" customHeight="1">
      <c r="A105" s="98" t="s">
        <v>84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41"/>
      <c r="N105" s="191"/>
      <c r="O105" s="191"/>
      <c r="P105" s="191"/>
      <c r="Q105" s="191"/>
      <c r="R105" s="192"/>
      <c r="T105" s="13"/>
      <c r="U105" s="13"/>
      <c r="V105" s="13"/>
      <c r="W105" s="13"/>
      <c r="X105" s="13"/>
    </row>
    <row r="106" spans="1:24" ht="12.75" customHeight="1">
      <c r="A106" s="100" t="s">
        <v>85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42"/>
      <c r="N106" s="193"/>
      <c r="O106" s="193"/>
      <c r="P106" s="193"/>
      <c r="Q106" s="193"/>
      <c r="R106" s="194"/>
      <c r="T106" s="13"/>
      <c r="U106" s="13"/>
      <c r="V106" s="13"/>
      <c r="W106" s="13"/>
      <c r="X106" s="13"/>
    </row>
    <row r="107" spans="1:24" ht="12.75" customHeight="1">
      <c r="A107" s="100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42"/>
      <c r="N107" s="191"/>
      <c r="O107" s="191"/>
      <c r="P107" s="191"/>
      <c r="Q107" s="191"/>
      <c r="R107" s="192"/>
      <c r="T107" s="13"/>
      <c r="U107" s="13"/>
      <c r="V107" s="13"/>
      <c r="W107" s="13"/>
      <c r="X107" s="13"/>
    </row>
    <row r="108" spans="1:24" ht="12.75" customHeight="1">
      <c r="A108" s="100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42"/>
      <c r="N108" s="193"/>
      <c r="O108" s="193"/>
      <c r="P108" s="193"/>
      <c r="Q108" s="193"/>
      <c r="R108" s="194"/>
      <c r="T108" s="13"/>
      <c r="U108" s="13"/>
      <c r="V108" s="13"/>
      <c r="W108" s="13"/>
      <c r="X108" s="13"/>
    </row>
    <row r="109" spans="1:24" ht="12.75" customHeight="1">
      <c r="A109" s="84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42"/>
      <c r="N109" s="191"/>
      <c r="O109" s="191"/>
      <c r="P109" s="191"/>
      <c r="Q109" s="191"/>
      <c r="R109" s="192"/>
      <c r="T109" s="13"/>
      <c r="U109" s="13"/>
      <c r="V109" s="13"/>
      <c r="W109" s="13"/>
      <c r="X109" s="13"/>
    </row>
    <row r="110" spans="1:24" ht="12.75" customHeight="1">
      <c r="A110" s="102" t="s">
        <v>86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42"/>
      <c r="N110" s="193"/>
      <c r="O110" s="193"/>
      <c r="P110" s="193"/>
      <c r="Q110" s="193"/>
      <c r="R110" s="194"/>
      <c r="T110" s="13"/>
      <c r="U110" s="13"/>
      <c r="V110" s="13"/>
      <c r="W110" s="13"/>
      <c r="X110" s="13"/>
    </row>
    <row r="111" spans="1:24" ht="12.75" customHeight="1">
      <c r="A111" s="100" t="s">
        <v>87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42"/>
      <c r="N111" s="191"/>
      <c r="O111" s="191"/>
      <c r="P111" s="191"/>
      <c r="Q111" s="191"/>
      <c r="R111" s="192"/>
      <c r="T111" s="13"/>
      <c r="U111" s="13"/>
      <c r="V111" s="13"/>
      <c r="W111" s="13"/>
      <c r="X111" s="13"/>
    </row>
    <row r="112" spans="1:24" ht="12.75" customHeight="1">
      <c r="A112" s="100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42"/>
      <c r="N112" s="193"/>
      <c r="O112" s="193"/>
      <c r="P112" s="193"/>
      <c r="Q112" s="193"/>
      <c r="R112" s="194"/>
      <c r="T112" s="13"/>
      <c r="U112" s="13"/>
      <c r="V112" s="13"/>
      <c r="W112" s="13"/>
      <c r="X112" s="13"/>
    </row>
    <row r="113" spans="1:24" ht="12.75" customHeight="1">
      <c r="A113" s="100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42"/>
      <c r="N113" s="191"/>
      <c r="O113" s="191"/>
      <c r="P113" s="191"/>
      <c r="Q113" s="191"/>
      <c r="R113" s="192"/>
      <c r="T113" s="13"/>
      <c r="U113" s="13"/>
      <c r="V113" s="13"/>
      <c r="W113" s="13"/>
      <c r="X113" s="13"/>
    </row>
    <row r="114" spans="1:18" ht="12.75" customHeight="1">
      <c r="A114" s="86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42"/>
      <c r="N114" s="193"/>
      <c r="O114" s="193"/>
      <c r="P114" s="193"/>
      <c r="Q114" s="193"/>
      <c r="R114" s="194"/>
    </row>
    <row r="115" spans="1:18" ht="12.75" customHeight="1">
      <c r="A115" s="102" t="s">
        <v>88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42"/>
      <c r="N115" s="191"/>
      <c r="O115" s="191"/>
      <c r="P115" s="191"/>
      <c r="Q115" s="191"/>
      <c r="R115" s="192"/>
    </row>
    <row r="116" spans="1:18" ht="12.75" customHeight="1">
      <c r="A116" s="100" t="s">
        <v>89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42"/>
      <c r="N116" s="193"/>
      <c r="O116" s="193"/>
      <c r="P116" s="193"/>
      <c r="Q116" s="193"/>
      <c r="R116" s="194"/>
    </row>
    <row r="117" spans="1:18" ht="12.75" customHeight="1">
      <c r="A117" s="100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42"/>
      <c r="N117" s="191"/>
      <c r="O117" s="191"/>
      <c r="P117" s="191"/>
      <c r="Q117" s="191"/>
      <c r="R117" s="192"/>
    </row>
    <row r="118" spans="1:24" ht="12.75" customHeight="1">
      <c r="A118" s="100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33"/>
      <c r="N118" s="193"/>
      <c r="O118" s="193"/>
      <c r="P118" s="193"/>
      <c r="Q118" s="193"/>
      <c r="R118" s="194"/>
      <c r="T118" s="13"/>
      <c r="U118" s="13"/>
      <c r="V118" s="13"/>
      <c r="W118" s="13"/>
      <c r="X118" s="13"/>
    </row>
    <row r="119" spans="1:18" ht="12.75" customHeight="1">
      <c r="A119" s="86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7"/>
      <c r="N119" s="191"/>
      <c r="O119" s="191"/>
      <c r="P119" s="191"/>
      <c r="Q119" s="191"/>
      <c r="R119" s="192"/>
    </row>
    <row r="120" spans="1:18" ht="12.75" customHeight="1">
      <c r="A120" s="86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34"/>
      <c r="N120" s="193"/>
      <c r="O120" s="193"/>
      <c r="P120" s="193"/>
      <c r="Q120" s="193"/>
      <c r="R120" s="194"/>
    </row>
    <row r="121" spans="1:19" s="3" customFormat="1" ht="12.75" customHeight="1">
      <c r="A121" s="86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7"/>
      <c r="N121" s="191"/>
      <c r="O121" s="191"/>
      <c r="P121" s="191"/>
      <c r="Q121" s="191"/>
      <c r="R121" s="192"/>
      <c r="S121" s="31"/>
    </row>
    <row r="122" spans="1:18" ht="12.75" customHeight="1">
      <c r="A122" s="104" t="s">
        <v>61</v>
      </c>
      <c r="B122" s="105"/>
      <c r="C122" s="105"/>
      <c r="D122" s="105"/>
      <c r="E122" s="105"/>
      <c r="F122" s="105"/>
      <c r="G122" s="105"/>
      <c r="H122" s="85"/>
      <c r="I122" s="85"/>
      <c r="J122" s="85"/>
      <c r="K122" s="85"/>
      <c r="L122" s="85"/>
      <c r="M122" s="34"/>
      <c r="N122" s="193"/>
      <c r="O122" s="193"/>
      <c r="P122" s="193"/>
      <c r="Q122" s="193"/>
      <c r="R122" s="194"/>
    </row>
    <row r="123" spans="1:18" ht="12.75" customHeight="1">
      <c r="A123" s="88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34"/>
      <c r="N123" s="191"/>
      <c r="O123" s="191"/>
      <c r="P123" s="191"/>
      <c r="Q123" s="191"/>
      <c r="R123" s="192"/>
    </row>
    <row r="124" spans="1:18" ht="12.75" customHeight="1">
      <c r="A124" s="106" t="s">
        <v>90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34"/>
      <c r="N124" s="193"/>
      <c r="O124" s="193"/>
      <c r="P124" s="193"/>
      <c r="Q124" s="193"/>
      <c r="R124" s="194"/>
    </row>
    <row r="125" spans="1:18" ht="12.75" customHeight="1">
      <c r="A125" s="106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34"/>
      <c r="N125" s="191"/>
      <c r="O125" s="191"/>
      <c r="P125" s="191"/>
      <c r="Q125" s="191"/>
      <c r="R125" s="192"/>
    </row>
    <row r="126" spans="1:18" ht="12.75" customHeight="1">
      <c r="A126" s="106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74"/>
      <c r="N126" s="210"/>
      <c r="O126" s="210"/>
      <c r="P126" s="210"/>
      <c r="Q126" s="210"/>
      <c r="R126" s="211"/>
    </row>
    <row r="127" spans="1:18" ht="12.75" customHeight="1">
      <c r="A127" s="106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74"/>
      <c r="N127" s="22" t="s">
        <v>28</v>
      </c>
      <c r="O127" s="23"/>
      <c r="P127" s="23"/>
      <c r="Q127" s="23"/>
      <c r="R127" s="24"/>
    </row>
    <row r="128" spans="1:18" ht="12.75" customHeight="1">
      <c r="A128" s="106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35"/>
      <c r="N128" s="208"/>
      <c r="O128" s="208"/>
      <c r="P128" s="208"/>
      <c r="Q128" s="208"/>
      <c r="R128" s="209"/>
    </row>
    <row r="129" spans="1:18" ht="12.75" customHeight="1">
      <c r="A129" s="106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35"/>
      <c r="N129" s="208"/>
      <c r="O129" s="208"/>
      <c r="P129" s="208"/>
      <c r="Q129" s="208"/>
      <c r="R129" s="209"/>
    </row>
    <row r="130" spans="1:18" ht="12.75" customHeight="1">
      <c r="A130" s="106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35"/>
      <c r="N130" s="208"/>
      <c r="O130" s="208"/>
      <c r="P130" s="208"/>
      <c r="Q130" s="208"/>
      <c r="R130" s="209"/>
    </row>
    <row r="131" spans="1:18" ht="12.75" customHeight="1">
      <c r="A131" s="106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90"/>
      <c r="N131" s="212"/>
      <c r="O131" s="208"/>
      <c r="P131" s="208"/>
      <c r="Q131" s="208"/>
      <c r="R131" s="209"/>
    </row>
    <row r="132" spans="1:18" ht="12.75" customHeight="1">
      <c r="A132" s="91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34"/>
      <c r="N132" s="208"/>
      <c r="O132" s="208"/>
      <c r="P132" s="208"/>
      <c r="Q132" s="208"/>
      <c r="R132" s="209"/>
    </row>
    <row r="133" spans="1:18" ht="12.75" customHeight="1">
      <c r="A133" s="91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34"/>
      <c r="N133" s="208"/>
      <c r="O133" s="208"/>
      <c r="P133" s="208"/>
      <c r="Q133" s="208"/>
      <c r="R133" s="209"/>
    </row>
    <row r="134" spans="1:18" ht="12.75" customHeight="1">
      <c r="A134" s="88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34"/>
      <c r="N134" s="208"/>
      <c r="O134" s="208"/>
      <c r="P134" s="208"/>
      <c r="Q134" s="208"/>
      <c r="R134" s="209"/>
    </row>
    <row r="135" spans="1:18" ht="12.75" customHeight="1">
      <c r="A135" s="93"/>
      <c r="B135" s="94"/>
      <c r="C135" s="94"/>
      <c r="D135" s="94"/>
      <c r="E135" s="94"/>
      <c r="F135" s="94"/>
      <c r="G135" s="94"/>
      <c r="H135" s="95"/>
      <c r="I135" s="89"/>
      <c r="J135" s="89"/>
      <c r="K135" s="89"/>
      <c r="L135" s="89"/>
      <c r="M135" s="34"/>
      <c r="N135" s="213"/>
      <c r="O135" s="213"/>
      <c r="P135" s="213"/>
      <c r="Q135" s="213"/>
      <c r="R135" s="214"/>
    </row>
    <row r="136" spans="1:18" ht="12.75" customHeight="1" thickBot="1">
      <c r="A136" s="215" t="s">
        <v>61</v>
      </c>
      <c r="B136" s="216"/>
      <c r="C136" s="216"/>
      <c r="D136" s="216"/>
      <c r="E136" s="216"/>
      <c r="F136" s="216"/>
      <c r="G136" s="216"/>
      <c r="H136" s="96"/>
      <c r="I136" s="97"/>
      <c r="J136" s="97"/>
      <c r="K136" s="97"/>
      <c r="L136" s="97"/>
      <c r="M136" s="25"/>
      <c r="N136" s="26" t="s">
        <v>81</v>
      </c>
      <c r="O136" s="26"/>
      <c r="P136" s="26"/>
      <c r="Q136" s="26"/>
      <c r="R136" s="27"/>
    </row>
    <row r="137" spans="1:18" ht="12.75" customHeight="1">
      <c r="A137" s="28" t="s">
        <v>66</v>
      </c>
      <c r="B137" s="29"/>
      <c r="C137" s="29"/>
      <c r="D137" s="29"/>
      <c r="E137" s="29"/>
      <c r="F137" s="29"/>
      <c r="G137" s="29"/>
      <c r="H137" s="29"/>
      <c r="I137" s="30"/>
      <c r="J137" s="29"/>
      <c r="K137" s="31"/>
      <c r="L137" s="69"/>
      <c r="M137" s="69"/>
      <c r="N137" s="69"/>
      <c r="O137" s="69"/>
      <c r="P137" s="69"/>
      <c r="Q137" s="69"/>
      <c r="R137" s="32" t="s">
        <v>83</v>
      </c>
    </row>
    <row r="138" spans="1:18" ht="12.75" customHeight="1">
      <c r="A138" s="68" t="s">
        <v>65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2" t="s">
        <v>67</v>
      </c>
    </row>
  </sheetData>
  <sheetProtection formatCells="0" insertRows="0" selectLockedCells="1"/>
  <mergeCells count="226">
    <mergeCell ref="D4:H4"/>
    <mergeCell ref="K4:M4"/>
    <mergeCell ref="D6:H6"/>
    <mergeCell ref="K6:M6"/>
    <mergeCell ref="A65:A66"/>
    <mergeCell ref="B65:C66"/>
    <mergeCell ref="D65:E66"/>
    <mergeCell ref="F65:H66"/>
    <mergeCell ref="B64:C64"/>
    <mergeCell ref="D64:E64"/>
    <mergeCell ref="F64:H64"/>
    <mergeCell ref="I65:L66"/>
    <mergeCell ref="M65:M66"/>
    <mergeCell ref="N65:N66"/>
    <mergeCell ref="A110:L110"/>
    <mergeCell ref="I64:L64"/>
    <mergeCell ref="A75:A76"/>
    <mergeCell ref="B67:C68"/>
    <mergeCell ref="B69:C70"/>
    <mergeCell ref="B71:C72"/>
    <mergeCell ref="B73:C74"/>
    <mergeCell ref="B75:C76"/>
    <mergeCell ref="D67:E68"/>
    <mergeCell ref="D69:E70"/>
    <mergeCell ref="D71:E72"/>
    <mergeCell ref="D73:E74"/>
    <mergeCell ref="A67:A68"/>
    <mergeCell ref="A69:A70"/>
    <mergeCell ref="A71:A72"/>
    <mergeCell ref="A73:A74"/>
    <mergeCell ref="I67:L68"/>
    <mergeCell ref="I69:L70"/>
    <mergeCell ref="I71:L72"/>
    <mergeCell ref="I73:L74"/>
    <mergeCell ref="D75:E76"/>
    <mergeCell ref="F67:H68"/>
    <mergeCell ref="F69:H70"/>
    <mergeCell ref="F71:H72"/>
    <mergeCell ref="F73:H74"/>
    <mergeCell ref="F75:H76"/>
    <mergeCell ref="N67:N68"/>
    <mergeCell ref="N69:N70"/>
    <mergeCell ref="N71:N72"/>
    <mergeCell ref="N73:N74"/>
    <mergeCell ref="I75:L76"/>
    <mergeCell ref="M67:M68"/>
    <mergeCell ref="M69:M70"/>
    <mergeCell ref="M71:M72"/>
    <mergeCell ref="M73:M74"/>
    <mergeCell ref="M75:M76"/>
    <mergeCell ref="P67:P68"/>
    <mergeCell ref="P69:P70"/>
    <mergeCell ref="P71:P72"/>
    <mergeCell ref="P73:P74"/>
    <mergeCell ref="N75:N76"/>
    <mergeCell ref="O67:O68"/>
    <mergeCell ref="O69:O70"/>
    <mergeCell ref="O71:O72"/>
    <mergeCell ref="O73:O74"/>
    <mergeCell ref="O75:O76"/>
    <mergeCell ref="D1:R1"/>
    <mergeCell ref="N2:R2"/>
    <mergeCell ref="Q89:Q90"/>
    <mergeCell ref="N87:P88"/>
    <mergeCell ref="N85:N86"/>
    <mergeCell ref="N89:P90"/>
    <mergeCell ref="N3:P4"/>
    <mergeCell ref="R67:R68"/>
    <mergeCell ref="O37:R39"/>
    <mergeCell ref="N40:N42"/>
    <mergeCell ref="R75:R76"/>
    <mergeCell ref="R69:R70"/>
    <mergeCell ref="Q67:Q68"/>
    <mergeCell ref="Q69:Q70"/>
    <mergeCell ref="O65:O66"/>
    <mergeCell ref="P65:P66"/>
    <mergeCell ref="Q65:Q66"/>
    <mergeCell ref="R65:R66"/>
    <mergeCell ref="Q73:Q74"/>
    <mergeCell ref="Q75:Q76"/>
    <mergeCell ref="A91:M92"/>
    <mergeCell ref="A93:M94"/>
    <mergeCell ref="Q64:R64"/>
    <mergeCell ref="A42:A45"/>
    <mergeCell ref="B42:H45"/>
    <mergeCell ref="R71:R72"/>
    <mergeCell ref="R73:R74"/>
    <mergeCell ref="P75:P76"/>
    <mergeCell ref="Q71:Q72"/>
    <mergeCell ref="O40:R42"/>
    <mergeCell ref="A34:B37"/>
    <mergeCell ref="C34:H37"/>
    <mergeCell ref="I34:L37"/>
    <mergeCell ref="A26:E29"/>
    <mergeCell ref="G26:L32"/>
    <mergeCell ref="A32:E32"/>
    <mergeCell ref="Q3:R4"/>
    <mergeCell ref="N5:P7"/>
    <mergeCell ref="Q5:R7"/>
    <mergeCell ref="N8:N12"/>
    <mergeCell ref="O8:O12"/>
    <mergeCell ref="P8:Q12"/>
    <mergeCell ref="R8:R12"/>
    <mergeCell ref="A38:A41"/>
    <mergeCell ref="B38:H41"/>
    <mergeCell ref="A95:M96"/>
    <mergeCell ref="A81:M82"/>
    <mergeCell ref="A83:M84"/>
    <mergeCell ref="A85:M86"/>
    <mergeCell ref="I42:J43"/>
    <mergeCell ref="K42:L43"/>
    <mergeCell ref="I44:J45"/>
    <mergeCell ref="K44:L45"/>
    <mergeCell ref="K17:L18"/>
    <mergeCell ref="K20:L21"/>
    <mergeCell ref="A21:E24"/>
    <mergeCell ref="G23:G24"/>
    <mergeCell ref="H23:L24"/>
    <mergeCell ref="G14:G15"/>
    <mergeCell ref="J17:J18"/>
    <mergeCell ref="K14:L15"/>
    <mergeCell ref="A14:E19"/>
    <mergeCell ref="N130:R130"/>
    <mergeCell ref="N131:R131"/>
    <mergeCell ref="N128:R128"/>
    <mergeCell ref="N134:R134"/>
    <mergeCell ref="N135:R135"/>
    <mergeCell ref="A136:G136"/>
    <mergeCell ref="N132:R132"/>
    <mergeCell ref="N133:R133"/>
    <mergeCell ref="N129:R129"/>
    <mergeCell ref="N123:R124"/>
    <mergeCell ref="N125:R126"/>
    <mergeCell ref="N121:R122"/>
    <mergeCell ref="N119:R120"/>
    <mergeCell ref="N117:R118"/>
    <mergeCell ref="O101:P102"/>
    <mergeCell ref="Q101:Q102"/>
    <mergeCell ref="Q97:Q98"/>
    <mergeCell ref="P95:P96"/>
    <mergeCell ref="N93:P94"/>
    <mergeCell ref="Q93:Q94"/>
    <mergeCell ref="P99:P100"/>
    <mergeCell ref="A99:M100"/>
    <mergeCell ref="N109:R110"/>
    <mergeCell ref="N113:R114"/>
    <mergeCell ref="A97:M98"/>
    <mergeCell ref="N99:N100"/>
    <mergeCell ref="R101:R102"/>
    <mergeCell ref="N105:R106"/>
    <mergeCell ref="N107:R108"/>
    <mergeCell ref="N111:R112"/>
    <mergeCell ref="N101:N102"/>
    <mergeCell ref="O99:O100"/>
    <mergeCell ref="N115:R116"/>
    <mergeCell ref="R81:R82"/>
    <mergeCell ref="N103:R104"/>
    <mergeCell ref="Q99:Q100"/>
    <mergeCell ref="R99:R100"/>
    <mergeCell ref="R91:R92"/>
    <mergeCell ref="R93:R94"/>
    <mergeCell ref="N95:N96"/>
    <mergeCell ref="N97:O98"/>
    <mergeCell ref="A89:M90"/>
    <mergeCell ref="A80:M80"/>
    <mergeCell ref="R83:R84"/>
    <mergeCell ref="N81:N82"/>
    <mergeCell ref="O81:O82"/>
    <mergeCell ref="P81:Q82"/>
    <mergeCell ref="A87:M88"/>
    <mergeCell ref="N83:N84"/>
    <mergeCell ref="O83:P84"/>
    <mergeCell ref="Q83:Q84"/>
    <mergeCell ref="Q95:Q96"/>
    <mergeCell ref="R95:R96"/>
    <mergeCell ref="R97:R98"/>
    <mergeCell ref="O95:O96"/>
    <mergeCell ref="R87:R88"/>
    <mergeCell ref="R89:R90"/>
    <mergeCell ref="Q87:Q88"/>
    <mergeCell ref="N91:P92"/>
    <mergeCell ref="Q91:Q92"/>
    <mergeCell ref="Q85:Q86"/>
    <mergeCell ref="N79:P79"/>
    <mergeCell ref="Q79:R79"/>
    <mergeCell ref="N80:P80"/>
    <mergeCell ref="Q80:R80"/>
    <mergeCell ref="O85:P86"/>
    <mergeCell ref="R85:R86"/>
    <mergeCell ref="N33:N34"/>
    <mergeCell ref="O33:R34"/>
    <mergeCell ref="O64:P64"/>
    <mergeCell ref="N37:N39"/>
    <mergeCell ref="N47:R49"/>
    <mergeCell ref="N50:R55"/>
    <mergeCell ref="N56:R56"/>
    <mergeCell ref="N57:R62"/>
    <mergeCell ref="N43:N45"/>
    <mergeCell ref="O43:R45"/>
    <mergeCell ref="N13:R13"/>
    <mergeCell ref="I38:L41"/>
    <mergeCell ref="N35:N36"/>
    <mergeCell ref="O35:R36"/>
    <mergeCell ref="N27:R29"/>
    <mergeCell ref="O32:R32"/>
    <mergeCell ref="N14:R19"/>
    <mergeCell ref="N22:R24"/>
    <mergeCell ref="H20:I21"/>
    <mergeCell ref="J20:J21"/>
    <mergeCell ref="A103:M104"/>
    <mergeCell ref="I4:J4"/>
    <mergeCell ref="J14:J15"/>
    <mergeCell ref="G17:G18"/>
    <mergeCell ref="H17:I18"/>
    <mergeCell ref="I6:J6"/>
    <mergeCell ref="H14:I15"/>
    <mergeCell ref="G20:G21"/>
    <mergeCell ref="A101:M102"/>
    <mergeCell ref="M8:M12"/>
    <mergeCell ref="A105:L105"/>
    <mergeCell ref="A106:L108"/>
    <mergeCell ref="A111:L113"/>
    <mergeCell ref="A115:L115"/>
    <mergeCell ref="A122:G122"/>
    <mergeCell ref="A124:L131"/>
    <mergeCell ref="A116:L118"/>
  </mergeCells>
  <dataValidations count="1">
    <dataValidation type="textLength" allowBlank="1" showInputMessage="1" showErrorMessage="1" sqref="B79">
      <formula1>0</formula1>
      <formula2>7</formula2>
    </dataValidation>
  </dataValidations>
  <printOptions horizontalCentered="1"/>
  <pageMargins left="0.2362204724409449" right="0.1968503937007874" top="0.31496062992125984" bottom="0.1968503937007874" header="0.15748031496062992" footer="0.5118110236220472"/>
  <pageSetup fitToHeight="0" fitToWidth="1" horizontalDpi="600" verticalDpi="600" orientation="portrait" paperSize="9" scale="98" r:id="rId3"/>
  <headerFooter alignWithMargins="0">
    <oddHeader xml:space="preserve">&amp;R&amp;"Arial Narrow,Normale"&amp;8     </oddHeader>
  </headerFooter>
  <rowBreaks count="1" manualBreakCount="1">
    <brk id="78" max="14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Niederkofler Robert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Brunner Christine</dc:creator>
  <cp:keywords/>
  <dc:description/>
  <cp:lastModifiedBy>Attilio Prati</cp:lastModifiedBy>
  <cp:lastPrinted>2018-06-21T10:02:10Z</cp:lastPrinted>
  <dcterms:created xsi:type="dcterms:W3CDTF">2012-02-23T13:39:06Z</dcterms:created>
  <dcterms:modified xsi:type="dcterms:W3CDTF">2018-06-21T10:02:27Z</dcterms:modified>
  <cp:category/>
  <cp:version/>
  <cp:contentType/>
  <cp:contentStatus/>
</cp:coreProperties>
</file>